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tkkdfs01\公社文書2\300_事業戦略部\040_取引振興課\31 医療機器産業参入支援事業\●参入促進助成事業\013_第13回～\008_第20回\160_事務の手引き・様式集\様式集\medical20_jigyouka_yoshiki\"/>
    </mc:Choice>
  </mc:AlternateContent>
  <bookViews>
    <workbookView xWindow="0" yWindow="0" windowWidth="14370" windowHeight="7340" tabRatio="796"/>
  </bookViews>
  <sheets>
    <sheet name="支払総括表・遂行状況（様式6号別紙1-1）" sheetId="9" r:id="rId1"/>
    <sheet name="経費別明細表（様式6号別紙2-1" sheetId="1" r:id="rId2"/>
    <sheet name="人件費総括表・遂行状況（様式6号別紙3）" sheetId="11" r:id="rId3"/>
    <sheet name="従業員別人件費総括表（様式6号別紙4）" sheetId="12" r:id="rId4"/>
    <sheet name="人件費個別明細表（様式6号別紙5）" sheetId="7" r:id="rId5"/>
  </sheets>
  <definedNames>
    <definedName name="_xlnm.Print_Area" localSheetId="1">'経費別明細表（様式6号別紙2-1'!$B$1:$Q$31</definedName>
    <definedName name="_xlnm.Print_Area" localSheetId="0">'支払総括表・遂行状況（様式6号別紙1-1）'!$B$1:$I$19</definedName>
    <definedName name="_xlnm.Print_Area" localSheetId="3">'従業員別人件費総括表（様式6号別紙4）'!$B$1:$L$34</definedName>
    <definedName name="_xlnm.Print_Area" localSheetId="4">'人件費個別明細表（様式6号別紙5）'!$B$1:$N$34</definedName>
    <definedName name="_xlnm.Print_Area" localSheetId="2">'人件費総括表・遂行状況（様式6号別紙3）'!$A$1:$W$18</definedName>
    <definedName name="_xlnm.Print_Titles" localSheetId="1">'経費別明細表（様式6号別紙2-1'!$7:$8</definedName>
    <definedName name="_xlnm.Print_Titles" localSheetId="3">'従業員別人件費総括表（様式6号別紙4）'!$4:$7</definedName>
  </definedNames>
  <calcPr calcId="162913"/>
</workbook>
</file>

<file path=xl/calcChain.xml><?xml version="1.0" encoding="utf-8"?>
<calcChain xmlns="http://schemas.openxmlformats.org/spreadsheetml/2006/main">
  <c r="G8" i="11" l="1"/>
  <c r="H11" i="7" l="1"/>
  <c r="I11" i="7"/>
  <c r="H12" i="7"/>
  <c r="I12" i="7"/>
  <c r="H13" i="7"/>
  <c r="I13" i="7"/>
  <c r="H14" i="7"/>
  <c r="I14" i="7"/>
  <c r="H15" i="7"/>
  <c r="I15" i="7"/>
  <c r="H33" i="7" l="1"/>
  <c r="I33" i="7" s="1"/>
  <c r="K33" i="7" s="1"/>
  <c r="H32" i="7"/>
  <c r="I32" i="7" s="1"/>
  <c r="K32" i="7" s="1"/>
  <c r="H31" i="7"/>
  <c r="I31" i="7" s="1"/>
  <c r="K31" i="7" s="1"/>
  <c r="H30" i="7"/>
  <c r="I30" i="7" s="1"/>
  <c r="K30" i="7" s="1"/>
  <c r="H29" i="7"/>
  <c r="I29" i="7" s="1"/>
  <c r="K29" i="7" s="1"/>
  <c r="I28" i="7"/>
  <c r="K28" i="7" s="1"/>
  <c r="H28" i="7"/>
  <c r="H27" i="7"/>
  <c r="I27" i="7" s="1"/>
  <c r="K27" i="7" s="1"/>
  <c r="H26" i="7"/>
  <c r="I26" i="7" s="1"/>
  <c r="K26" i="7" s="1"/>
  <c r="H25" i="7"/>
  <c r="I25" i="7" s="1"/>
  <c r="K25" i="7" s="1"/>
  <c r="H24" i="7"/>
  <c r="I24" i="7" s="1"/>
  <c r="K24" i="7" s="1"/>
  <c r="H23" i="7"/>
  <c r="I23" i="7" s="1"/>
  <c r="K23" i="7" s="1"/>
  <c r="H22" i="7"/>
  <c r="I22" i="7" s="1"/>
  <c r="K22" i="7" s="1"/>
  <c r="H21" i="7"/>
  <c r="I21" i="7" s="1"/>
  <c r="K21" i="7" s="1"/>
  <c r="H20" i="7"/>
  <c r="I20" i="7" s="1"/>
  <c r="K20" i="7" s="1"/>
  <c r="H19" i="7"/>
  <c r="I19" i="7" s="1"/>
  <c r="K19" i="7" s="1"/>
  <c r="H18" i="7"/>
  <c r="I18" i="7" s="1"/>
  <c r="K18" i="7" s="1"/>
  <c r="H17" i="7"/>
  <c r="I17" i="7" s="1"/>
  <c r="K17" i="7" s="1"/>
  <c r="H16" i="7"/>
  <c r="K15" i="7"/>
  <c r="K14" i="7"/>
  <c r="K13" i="7"/>
  <c r="K12" i="7"/>
  <c r="K11" i="7"/>
  <c r="G9" i="11"/>
  <c r="G16" i="11"/>
  <c r="O14" i="7"/>
  <c r="O12" i="7"/>
  <c r="O11" i="7"/>
  <c r="D16" i="11"/>
  <c r="G15" i="11"/>
  <c r="G10" i="11"/>
  <c r="G11" i="11"/>
  <c r="G12" i="11"/>
  <c r="G13" i="11"/>
  <c r="G14" i="11"/>
  <c r="H19" i="1"/>
  <c r="G19" i="1" s="1"/>
  <c r="F16" i="9"/>
  <c r="F15" i="9"/>
  <c r="F14" i="9"/>
  <c r="H18" i="9"/>
  <c r="G18" i="9"/>
  <c r="I25" i="1"/>
  <c r="G17" i="1"/>
  <c r="H11" i="1"/>
  <c r="G11" i="1" s="1"/>
  <c r="H13" i="1"/>
  <c r="G13" i="1"/>
  <c r="H15" i="1"/>
  <c r="G15" i="1"/>
  <c r="H17" i="1"/>
  <c r="H21" i="1"/>
  <c r="G21" i="1" s="1"/>
  <c r="H23" i="1"/>
  <c r="G23" i="1" s="1"/>
  <c r="H9" i="1"/>
  <c r="H25" i="1" s="1"/>
  <c r="F9" i="9"/>
  <c r="F10" i="9"/>
  <c r="F11" i="9"/>
  <c r="F12" i="9"/>
  <c r="F13" i="9"/>
  <c r="F17" i="9"/>
  <c r="F8" i="9"/>
  <c r="F18" i="9" s="1"/>
  <c r="K10" i="12"/>
  <c r="K8" i="12"/>
  <c r="K33" i="12" s="1"/>
  <c r="L10" i="12"/>
  <c r="K30" i="12"/>
  <c r="K28" i="12"/>
  <c r="K26" i="12"/>
  <c r="K24" i="12"/>
  <c r="K22" i="12"/>
  <c r="K20" i="12"/>
  <c r="K18" i="12"/>
  <c r="K16" i="12"/>
  <c r="K14" i="12"/>
  <c r="K12" i="12"/>
  <c r="L30" i="12"/>
  <c r="L28" i="12"/>
  <c r="L26" i="12"/>
  <c r="L24" i="12"/>
  <c r="L22" i="12"/>
  <c r="L20" i="12"/>
  <c r="L18" i="12"/>
  <c r="L16" i="12"/>
  <c r="L14" i="12"/>
  <c r="L12" i="12"/>
  <c r="H30" i="12"/>
  <c r="H28" i="12"/>
  <c r="H26" i="12"/>
  <c r="H24" i="12"/>
  <c r="H22" i="12"/>
  <c r="H20" i="12"/>
  <c r="H18" i="12"/>
  <c r="H16" i="12"/>
  <c r="H14" i="12"/>
  <c r="H12" i="12"/>
  <c r="H10" i="12"/>
  <c r="H8" i="12"/>
  <c r="J33" i="12" s="1"/>
  <c r="L8" i="12"/>
  <c r="L33" i="12" s="1"/>
  <c r="G9" i="1" l="1"/>
  <c r="G25" i="1" s="1"/>
  <c r="H34" i="7"/>
  <c r="I16" i="7"/>
  <c r="O23" i="7"/>
  <c r="O13" i="7"/>
  <c r="O15" i="7"/>
  <c r="O31" i="7"/>
  <c r="O19" i="7"/>
  <c r="O27" i="7"/>
  <c r="O17" i="7"/>
  <c r="O21" i="7"/>
  <c r="O25" i="7"/>
  <c r="O29" i="7"/>
  <c r="O33" i="7"/>
  <c r="O16" i="7"/>
  <c r="O18" i="7"/>
  <c r="O20" i="7"/>
  <c r="O22" i="7"/>
  <c r="O24" i="7"/>
  <c r="O26" i="7"/>
  <c r="O28" i="7"/>
  <c r="O30" i="7"/>
  <c r="O32" i="7"/>
  <c r="K16" i="7" l="1"/>
  <c r="I34" i="7"/>
  <c r="K36" i="7" s="1"/>
  <c r="K34" i="7" l="1"/>
  <c r="K37" i="7" s="1"/>
</calcChain>
</file>

<file path=xl/sharedStrings.xml><?xml version="1.0" encoding="utf-8"?>
<sst xmlns="http://schemas.openxmlformats.org/spreadsheetml/2006/main" count="350" uniqueCount="127">
  <si>
    <t>従事者氏名：</t>
    <rPh sb="0" eb="3">
      <t>ジュウジシャ</t>
    </rPh>
    <rPh sb="3" eb="5">
      <t>シメイ</t>
    </rPh>
    <phoneticPr fontId="2"/>
  </si>
  <si>
    <t>円</t>
    <rPh sb="0" eb="1">
      <t>エン</t>
    </rPh>
    <phoneticPr fontId="2"/>
  </si>
  <si>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2"/>
  </si>
  <si>
    <t>時間単価：</t>
    <phoneticPr fontId="2"/>
  </si>
  <si>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2"/>
  </si>
  <si>
    <t>報酬月額（給与等）</t>
    <rPh sb="0" eb="2">
      <t>ホウシュウ</t>
    </rPh>
    <rPh sb="2" eb="4">
      <t>ゲツガク</t>
    </rPh>
    <rPh sb="5" eb="7">
      <t>キュウヨ</t>
    </rPh>
    <rPh sb="7" eb="8">
      <t>トウ</t>
    </rPh>
    <phoneticPr fontId="2"/>
  </si>
  <si>
    <t>人件費単価（時給）</t>
    <phoneticPr fontId="2"/>
  </si>
  <si>
    <t>円以上</t>
  </si>
  <si>
    <t>円未満</t>
  </si>
  <si>
    <t>単位：円</t>
  </si>
  <si>
    <t>～</t>
  </si>
  <si>
    <t>報告期間：  　年 　 月 ～ 　　年　　月まで</t>
    <rPh sb="0" eb="2">
      <t>ホウコク</t>
    </rPh>
    <rPh sb="2" eb="4">
      <t>キカン</t>
    </rPh>
    <rPh sb="8" eb="9">
      <t>ネン</t>
    </rPh>
    <rPh sb="12" eb="13">
      <t>ガツ</t>
    </rPh>
    <rPh sb="18" eb="19">
      <t>ネン</t>
    </rPh>
    <rPh sb="21" eb="22">
      <t>ガツ</t>
    </rPh>
    <phoneticPr fontId="2"/>
  </si>
  <si>
    <t>従業員別人件費総括表</t>
    <phoneticPr fontId="2"/>
  </si>
  <si>
    <t>直接人件費総括表　当期（第　　期）遂行状況報告</t>
    <rPh sb="0" eb="1">
      <t>チョク</t>
    </rPh>
    <rPh sb="1" eb="2">
      <t>セツ</t>
    </rPh>
    <rPh sb="2" eb="3">
      <t>ジン</t>
    </rPh>
    <rPh sb="3" eb="4">
      <t>ケン</t>
    </rPh>
    <rPh sb="4" eb="5">
      <t>ヒ</t>
    </rPh>
    <rPh sb="5" eb="6">
      <t>フサ</t>
    </rPh>
    <rPh sb="6" eb="7">
      <t>クク</t>
    </rPh>
    <rPh sb="7" eb="8">
      <t>ヒョウ</t>
    </rPh>
    <rPh sb="9" eb="11">
      <t>トウキ</t>
    </rPh>
    <rPh sb="12" eb="13">
      <t>ダイ</t>
    </rPh>
    <rPh sb="15" eb="16">
      <t>キ</t>
    </rPh>
    <rPh sb="17" eb="19">
      <t>スイコウ</t>
    </rPh>
    <rPh sb="19" eb="21">
      <t>ジョウキョウ</t>
    </rPh>
    <rPh sb="21" eb="23">
      <t>ホウコク</t>
    </rPh>
    <phoneticPr fontId="2"/>
  </si>
  <si>
    <t>（令和**年**月**日～令和**年**月**日）</t>
    <rPh sb="1" eb="3">
      <t>レイワ</t>
    </rPh>
    <rPh sb="5" eb="6">
      <t>ネン</t>
    </rPh>
    <rPh sb="8" eb="9">
      <t>ツキ</t>
    </rPh>
    <rPh sb="11" eb="12">
      <t>ヒ</t>
    </rPh>
    <rPh sb="13" eb="15">
      <t>レイワ</t>
    </rPh>
    <rPh sb="17" eb="18">
      <t>ネン</t>
    </rPh>
    <rPh sb="20" eb="21">
      <t>ツキ</t>
    </rPh>
    <rPh sb="23" eb="24">
      <t>ヒ</t>
    </rPh>
    <phoneticPr fontId="2"/>
  </si>
  <si>
    <t>企  業  名  ：</t>
    <rPh sb="0" eb="1">
      <t>キ</t>
    </rPh>
    <rPh sb="3" eb="4">
      <t>ゴウ</t>
    </rPh>
    <rPh sb="6" eb="7">
      <t>メイ</t>
    </rPh>
    <phoneticPr fontId="2"/>
  </si>
  <si>
    <t>№</t>
    <phoneticPr fontId="2"/>
  </si>
  <si>
    <t>企 業 名  ：</t>
    <rPh sb="0" eb="1">
      <t>キ</t>
    </rPh>
    <rPh sb="2" eb="3">
      <t>ゴウ</t>
    </rPh>
    <rPh sb="4" eb="5">
      <t>メイ</t>
    </rPh>
    <phoneticPr fontId="2"/>
  </si>
  <si>
    <t>氏　名  ：</t>
    <rPh sb="0" eb="1">
      <t>シ</t>
    </rPh>
    <rPh sb="2" eb="3">
      <t>メイ</t>
    </rPh>
    <phoneticPr fontId="2"/>
  </si>
  <si>
    <t>作　業　日　報　兼　直　接　人　件　費　個　別　明　細　表　（　年　月分）</t>
    <rPh sb="0" eb="1">
      <t>サク</t>
    </rPh>
    <rPh sb="2" eb="3">
      <t>ギョウ</t>
    </rPh>
    <rPh sb="4" eb="5">
      <t>ヒ</t>
    </rPh>
    <rPh sb="6" eb="7">
      <t>ホウ</t>
    </rPh>
    <rPh sb="8" eb="9">
      <t>ケン</t>
    </rPh>
    <rPh sb="10" eb="11">
      <t>チョク</t>
    </rPh>
    <rPh sb="12" eb="13">
      <t>セツ</t>
    </rPh>
    <rPh sb="14" eb="15">
      <t>ジン</t>
    </rPh>
    <rPh sb="16" eb="17">
      <t>ケン</t>
    </rPh>
    <rPh sb="18" eb="19">
      <t>ヒ</t>
    </rPh>
    <rPh sb="20" eb="21">
      <t>コ</t>
    </rPh>
    <rPh sb="22" eb="23">
      <t>ベツ</t>
    </rPh>
    <rPh sb="24" eb="25">
      <t>メイ</t>
    </rPh>
    <rPh sb="26" eb="27">
      <t>ホソ</t>
    </rPh>
    <rPh sb="28" eb="29">
      <t>ヒョウ</t>
    </rPh>
    <rPh sb="34" eb="36">
      <t>ガツブン</t>
    </rPh>
    <phoneticPr fontId="2"/>
  </si>
  <si>
    <r>
      <rPr>
        <sz val="14"/>
        <rFont val="ＭＳ Ｐゴシック"/>
        <family val="3"/>
        <charset val="128"/>
      </rPr>
      <t>様式第６－１号</t>
    </r>
    <r>
      <rPr>
        <sz val="14"/>
        <rFont val="Arial"/>
        <family val="2"/>
      </rPr>
      <t>(</t>
    </r>
    <r>
      <rPr>
        <sz val="14"/>
        <rFont val="ＭＳ Ｐゴシック"/>
        <family val="3"/>
        <charset val="128"/>
      </rPr>
      <t>別紙</t>
    </r>
    <r>
      <rPr>
        <sz val="14"/>
        <rFont val="Arial"/>
        <family val="2"/>
      </rPr>
      <t>1-1</t>
    </r>
    <r>
      <rPr>
        <sz val="14"/>
        <rFont val="ＭＳ Ｐゴシック"/>
        <family val="3"/>
        <charset val="128"/>
      </rPr>
      <t>）</t>
    </r>
    <rPh sb="0" eb="2">
      <t>ヨウシキ</t>
    </rPh>
    <rPh sb="2" eb="3">
      <t>ダイ</t>
    </rPh>
    <rPh sb="6" eb="7">
      <t>ゴウ</t>
    </rPh>
    <rPh sb="8" eb="10">
      <t>ベッシ</t>
    </rPh>
    <phoneticPr fontId="2"/>
  </si>
  <si>
    <r>
      <rPr>
        <sz val="18"/>
        <rFont val="ＭＳ Ｐゴシック"/>
        <family val="3"/>
        <charset val="128"/>
      </rPr>
      <t>支払総括表　当期（第　　期）遂行状況報告</t>
    </r>
    <r>
      <rPr>
        <sz val="18"/>
        <rFont val="Arial"/>
        <family val="2"/>
      </rPr>
      <t xml:space="preserve"> </t>
    </r>
    <rPh sb="0" eb="1">
      <t>ササ</t>
    </rPh>
    <rPh sb="1" eb="2">
      <t>フツ</t>
    </rPh>
    <rPh sb="2" eb="3">
      <t>フサ</t>
    </rPh>
    <rPh sb="3" eb="4">
      <t>クク</t>
    </rPh>
    <rPh sb="4" eb="5">
      <t>ヒョウ</t>
    </rPh>
    <rPh sb="6" eb="7">
      <t>トウ</t>
    </rPh>
    <rPh sb="7" eb="8">
      <t>キ</t>
    </rPh>
    <rPh sb="9" eb="10">
      <t>ダイ</t>
    </rPh>
    <rPh sb="12" eb="13">
      <t>キ</t>
    </rPh>
    <rPh sb="14" eb="16">
      <t>スイコウ</t>
    </rPh>
    <rPh sb="16" eb="18">
      <t>ジョウキョウ</t>
    </rPh>
    <rPh sb="18" eb="20">
      <t>ホウコク</t>
    </rPh>
    <phoneticPr fontId="2"/>
  </si>
  <si>
    <r>
      <rPr>
        <sz val="14"/>
        <rFont val="ＭＳ Ｐゴシック"/>
        <family val="3"/>
        <charset val="128"/>
      </rPr>
      <t>（令和</t>
    </r>
    <r>
      <rPr>
        <sz val="14"/>
        <rFont val="Arial"/>
        <family val="2"/>
      </rPr>
      <t>**</t>
    </r>
    <r>
      <rPr>
        <sz val="14"/>
        <rFont val="ＭＳ Ｐゴシック"/>
        <family val="3"/>
        <charset val="128"/>
      </rPr>
      <t>年</t>
    </r>
    <r>
      <rPr>
        <sz val="14"/>
        <rFont val="Arial"/>
        <family val="2"/>
      </rPr>
      <t>**</t>
    </r>
    <r>
      <rPr>
        <sz val="14"/>
        <rFont val="ＭＳ Ｐゴシック"/>
        <family val="3"/>
        <charset val="128"/>
      </rPr>
      <t>月</t>
    </r>
    <r>
      <rPr>
        <sz val="14"/>
        <rFont val="Arial"/>
        <family val="2"/>
      </rPr>
      <t>**</t>
    </r>
    <r>
      <rPr>
        <sz val="14"/>
        <rFont val="ＭＳ Ｐゴシック"/>
        <family val="3"/>
        <charset val="128"/>
      </rPr>
      <t>日～令和</t>
    </r>
    <r>
      <rPr>
        <sz val="14"/>
        <rFont val="Arial"/>
        <family val="2"/>
      </rPr>
      <t>**</t>
    </r>
    <r>
      <rPr>
        <sz val="14"/>
        <rFont val="ＭＳ Ｐゴシック"/>
        <family val="3"/>
        <charset val="128"/>
      </rPr>
      <t>年</t>
    </r>
    <r>
      <rPr>
        <sz val="14"/>
        <rFont val="Arial"/>
        <family val="2"/>
      </rPr>
      <t>**</t>
    </r>
    <r>
      <rPr>
        <sz val="14"/>
        <rFont val="ＭＳ Ｐゴシック"/>
        <family val="3"/>
        <charset val="128"/>
      </rPr>
      <t>月</t>
    </r>
    <r>
      <rPr>
        <sz val="14"/>
        <rFont val="Arial"/>
        <family val="2"/>
      </rPr>
      <t>**</t>
    </r>
    <r>
      <rPr>
        <sz val="14"/>
        <rFont val="ＭＳ Ｐゴシック"/>
        <family val="3"/>
        <charset val="128"/>
      </rPr>
      <t>日）</t>
    </r>
    <rPh sb="1" eb="3">
      <t>レイワ</t>
    </rPh>
    <rPh sb="5" eb="6">
      <t>ネン</t>
    </rPh>
    <rPh sb="8" eb="9">
      <t>ツキ</t>
    </rPh>
    <rPh sb="11" eb="12">
      <t>ヒ</t>
    </rPh>
    <rPh sb="13" eb="15">
      <t>レイワ</t>
    </rPh>
    <rPh sb="17" eb="18">
      <t>ネン</t>
    </rPh>
    <rPh sb="20" eb="21">
      <t>ツキ</t>
    </rPh>
    <rPh sb="23" eb="24">
      <t>ヒ</t>
    </rPh>
    <phoneticPr fontId="2"/>
  </si>
  <si>
    <r>
      <rPr>
        <sz val="14"/>
        <rFont val="ＭＳ Ｐゴシック"/>
        <family val="3"/>
        <charset val="128"/>
      </rPr>
      <t>企業名</t>
    </r>
    <rPh sb="0" eb="2">
      <t>キギョウ</t>
    </rPh>
    <rPh sb="2" eb="3">
      <t>メイ</t>
    </rPh>
    <phoneticPr fontId="2"/>
  </si>
  <si>
    <r>
      <rPr>
        <sz val="14"/>
        <rFont val="ＭＳ Ｐゴシック"/>
        <family val="3"/>
        <charset val="128"/>
      </rPr>
      <t>：</t>
    </r>
    <phoneticPr fontId="2"/>
  </si>
  <si>
    <r>
      <rPr>
        <sz val="12"/>
        <rFont val="ＭＳ Ｐゴシック"/>
        <family val="3"/>
        <charset val="128"/>
      </rPr>
      <t>（単位：円）</t>
    </r>
    <rPh sb="1" eb="3">
      <t>タンイ</t>
    </rPh>
    <rPh sb="4" eb="5">
      <t>エン</t>
    </rPh>
    <phoneticPr fontId="2"/>
  </si>
  <si>
    <r>
      <rPr>
        <sz val="14"/>
        <rFont val="ＭＳ Ｐゴシック"/>
        <family val="3"/>
        <charset val="128"/>
      </rPr>
      <t>経費
区分</t>
    </r>
    <rPh sb="0" eb="2">
      <t>ケイヒ</t>
    </rPh>
    <rPh sb="3" eb="5">
      <t>クブン</t>
    </rPh>
    <phoneticPr fontId="2"/>
  </si>
  <si>
    <r>
      <rPr>
        <sz val="14"/>
        <rFont val="ＭＳ Ｐゴシック"/>
        <family val="3"/>
        <charset val="128"/>
      </rPr>
      <t>経　費</t>
    </r>
    <rPh sb="0" eb="1">
      <t>キョウ</t>
    </rPh>
    <rPh sb="2" eb="3">
      <t>ヒ</t>
    </rPh>
    <phoneticPr fontId="2"/>
  </si>
  <si>
    <r>
      <rPr>
        <sz val="14"/>
        <rFont val="ＭＳ Ｐゴシック"/>
        <family val="3"/>
        <charset val="128"/>
      </rPr>
      <t>助成事業に要する経費（</t>
    </r>
    <r>
      <rPr>
        <sz val="14"/>
        <rFont val="Arial"/>
        <family val="2"/>
      </rPr>
      <t>A+B</t>
    </r>
    <r>
      <rPr>
        <sz val="14"/>
        <rFont val="ＭＳ Ｐゴシック"/>
        <family val="3"/>
        <charset val="128"/>
      </rPr>
      <t>）</t>
    </r>
    <rPh sb="0" eb="2">
      <t>ジョセイ</t>
    </rPh>
    <rPh sb="2" eb="4">
      <t>ジギョウ</t>
    </rPh>
    <rPh sb="5" eb="6">
      <t>ヨウ</t>
    </rPh>
    <rPh sb="8" eb="10">
      <t>ケイヒ</t>
    </rPh>
    <phoneticPr fontId="2"/>
  </si>
  <si>
    <r>
      <rPr>
        <sz val="14"/>
        <rFont val="ＭＳ Ｐゴシック"/>
        <family val="3"/>
        <charset val="128"/>
      </rPr>
      <t>備考</t>
    </r>
    <rPh sb="0" eb="2">
      <t>ビコウ</t>
    </rPh>
    <phoneticPr fontId="2"/>
  </si>
  <si>
    <r>
      <rPr>
        <sz val="14"/>
        <rFont val="ＭＳ Ｐゴシック"/>
        <family val="3"/>
        <charset val="128"/>
      </rPr>
      <t>開発費</t>
    </r>
    <rPh sb="0" eb="3">
      <t>カイハツヒ</t>
    </rPh>
    <phoneticPr fontId="2"/>
  </si>
  <si>
    <r>
      <rPr>
        <sz val="14"/>
        <rFont val="ＭＳ Ｐゴシック"/>
        <family val="3"/>
        <charset val="128"/>
      </rPr>
      <t>原材料・副資材費</t>
    </r>
    <rPh sb="0" eb="3">
      <t>ゲンザイリョウ</t>
    </rPh>
    <rPh sb="4" eb="5">
      <t>フク</t>
    </rPh>
    <rPh sb="5" eb="7">
      <t>シザイ</t>
    </rPh>
    <rPh sb="7" eb="8">
      <t>ヒ</t>
    </rPh>
    <phoneticPr fontId="2"/>
  </si>
  <si>
    <r>
      <rPr>
        <sz val="14"/>
        <rFont val="ＭＳ Ｐゴシック"/>
        <family val="3"/>
        <charset val="128"/>
      </rPr>
      <t>機械装置・工具器具費</t>
    </r>
    <phoneticPr fontId="2"/>
  </si>
  <si>
    <r>
      <rPr>
        <sz val="14"/>
        <rFont val="ＭＳ Ｐゴシック"/>
        <family val="3"/>
        <charset val="128"/>
      </rPr>
      <t>委託・外注費</t>
    </r>
    <rPh sb="0" eb="2">
      <t>イタク</t>
    </rPh>
    <rPh sb="3" eb="6">
      <t>ガイチュウヒ</t>
    </rPh>
    <phoneticPr fontId="2"/>
  </si>
  <si>
    <r>
      <rPr>
        <sz val="14"/>
        <rFont val="ＭＳ Ｐゴシック"/>
        <family val="3"/>
        <charset val="128"/>
      </rPr>
      <t>産業財産権出願・導入費</t>
    </r>
    <rPh sb="0" eb="2">
      <t>サンギョウ</t>
    </rPh>
    <rPh sb="2" eb="5">
      <t>ザイサンケン</t>
    </rPh>
    <rPh sb="5" eb="7">
      <t>シュツガン</t>
    </rPh>
    <rPh sb="8" eb="10">
      <t>ドウニュウ</t>
    </rPh>
    <rPh sb="10" eb="11">
      <t>ヒ</t>
    </rPh>
    <phoneticPr fontId="2"/>
  </si>
  <si>
    <r>
      <rPr>
        <sz val="14"/>
        <rFont val="ＭＳ Ｐゴシック"/>
        <family val="3"/>
        <charset val="128"/>
      </rPr>
      <t>技術指導受入れ費</t>
    </r>
    <phoneticPr fontId="2"/>
  </si>
  <si>
    <r>
      <rPr>
        <sz val="14"/>
        <rFont val="ＭＳ Ｐゴシック"/>
        <family val="3"/>
        <charset val="128"/>
      </rPr>
      <t>ＰＭＤＡ等相談料
及び審査手数料</t>
    </r>
    <phoneticPr fontId="2"/>
  </si>
  <si>
    <r>
      <rPr>
        <sz val="14"/>
        <rFont val="ＭＳ Ｐゴシック"/>
        <family val="3"/>
        <charset val="128"/>
      </rPr>
      <t>人件費</t>
    </r>
    <rPh sb="0" eb="3">
      <t>ジンケンヒ</t>
    </rPh>
    <phoneticPr fontId="2"/>
  </si>
  <si>
    <r>
      <rPr>
        <sz val="14"/>
        <rFont val="ＭＳ Ｐゴシック"/>
        <family val="3"/>
        <charset val="128"/>
      </rPr>
      <t>直接人件費</t>
    </r>
    <rPh sb="0" eb="2">
      <t>チョクセツ</t>
    </rPh>
    <rPh sb="2" eb="5">
      <t>ジンケンヒ</t>
    </rPh>
    <phoneticPr fontId="2"/>
  </si>
  <si>
    <r>
      <rPr>
        <sz val="14"/>
        <rFont val="ＭＳ Ｐゴシック"/>
        <family val="3"/>
        <charset val="128"/>
      </rPr>
      <t>販路
開拓
費</t>
    </r>
    <rPh sb="0" eb="2">
      <t>ハンロ</t>
    </rPh>
    <rPh sb="3" eb="5">
      <t>カイタク</t>
    </rPh>
    <rPh sb="6" eb="7">
      <t>ヒ</t>
    </rPh>
    <phoneticPr fontId="2"/>
  </si>
  <si>
    <r>
      <rPr>
        <sz val="14"/>
        <rFont val="ＭＳ Ｐゴシック"/>
        <family val="3"/>
        <charset val="128"/>
      </rPr>
      <t>展示会等参加費</t>
    </r>
    <rPh sb="0" eb="3">
      <t>テンジカイ</t>
    </rPh>
    <rPh sb="3" eb="4">
      <t>トウ</t>
    </rPh>
    <rPh sb="4" eb="7">
      <t>サンカヒ</t>
    </rPh>
    <phoneticPr fontId="2"/>
  </si>
  <si>
    <r>
      <rPr>
        <sz val="14"/>
        <rFont val="ＭＳ Ｐゴシック"/>
        <family val="3"/>
        <charset val="128"/>
      </rPr>
      <t>広告費</t>
    </r>
    <rPh sb="0" eb="3">
      <t>コウコクヒ</t>
    </rPh>
    <phoneticPr fontId="2"/>
  </si>
  <si>
    <r>
      <rPr>
        <sz val="14"/>
        <rFont val="ＭＳ Ｐゴシック"/>
        <family val="3"/>
        <charset val="128"/>
      </rPr>
      <t>その他助成対象外経費</t>
    </r>
    <rPh sb="2" eb="3">
      <t>ホカ</t>
    </rPh>
    <rPh sb="3" eb="5">
      <t>ジョセイ</t>
    </rPh>
    <rPh sb="5" eb="7">
      <t>タイショウ</t>
    </rPh>
    <rPh sb="7" eb="8">
      <t>ガイ</t>
    </rPh>
    <rPh sb="8" eb="10">
      <t>ケイヒ</t>
    </rPh>
    <phoneticPr fontId="2"/>
  </si>
  <si>
    <r>
      <rPr>
        <b/>
        <sz val="14"/>
        <rFont val="ＭＳ Ｐゴシック"/>
        <family val="3"/>
        <charset val="128"/>
      </rPr>
      <t>合　　　　計</t>
    </r>
    <rPh sb="0" eb="1">
      <t>ゴウ</t>
    </rPh>
    <rPh sb="5" eb="6">
      <t>ケイ</t>
    </rPh>
    <phoneticPr fontId="2"/>
  </si>
  <si>
    <r>
      <rPr>
        <sz val="11"/>
        <rFont val="ＭＳ Ｐゴシック"/>
        <family val="3"/>
        <charset val="128"/>
      </rPr>
      <t>注：経費区分別支払明細表の遂行状況報告合計の金額を記入してください。</t>
    </r>
    <rPh sb="0" eb="1">
      <t>チュウ</t>
    </rPh>
    <rPh sb="2" eb="4">
      <t>ケイヒ</t>
    </rPh>
    <rPh sb="4" eb="6">
      <t>クブン</t>
    </rPh>
    <rPh sb="6" eb="7">
      <t>ベツ</t>
    </rPh>
    <rPh sb="7" eb="9">
      <t>シハライ</t>
    </rPh>
    <rPh sb="9" eb="11">
      <t>メイサイ</t>
    </rPh>
    <rPh sb="11" eb="12">
      <t>ヒョウ</t>
    </rPh>
    <rPh sb="13" eb="15">
      <t>スイコウ</t>
    </rPh>
    <rPh sb="15" eb="17">
      <t>ジョウキョウ</t>
    </rPh>
    <rPh sb="17" eb="19">
      <t>ホウコク</t>
    </rPh>
    <rPh sb="19" eb="21">
      <t>ゴウケイ</t>
    </rPh>
    <rPh sb="22" eb="24">
      <t>キンガク</t>
    </rPh>
    <rPh sb="25" eb="27">
      <t>キニュウ</t>
    </rPh>
    <phoneticPr fontId="2"/>
  </si>
  <si>
    <r>
      <rPr>
        <sz val="14"/>
        <rFont val="ＭＳ Ｐゴシック"/>
        <family val="3"/>
        <charset val="128"/>
      </rPr>
      <t>助成対象経費
（</t>
    </r>
    <r>
      <rPr>
        <sz val="14"/>
        <rFont val="Arial"/>
        <family val="2"/>
      </rPr>
      <t>A</t>
    </r>
    <r>
      <rPr>
        <sz val="14"/>
        <rFont val="ＭＳ Ｐゴシック"/>
        <family val="3"/>
        <charset val="128"/>
      </rPr>
      <t>）</t>
    </r>
    <rPh sb="0" eb="2">
      <t>ジョセイ</t>
    </rPh>
    <rPh sb="2" eb="4">
      <t>タイショウ</t>
    </rPh>
    <rPh sb="4" eb="6">
      <t>ケイヒ</t>
    </rPh>
    <phoneticPr fontId="2"/>
  </si>
  <si>
    <t>消費税等対象外経費
（B）</t>
    <rPh sb="0" eb="4">
      <t>ショウヒゼイナド</t>
    </rPh>
    <rPh sb="4" eb="7">
      <t>タイショウガイ</t>
    </rPh>
    <rPh sb="7" eb="9">
      <t>ケイヒ</t>
    </rPh>
    <phoneticPr fontId="2"/>
  </si>
  <si>
    <r>
      <rPr>
        <sz val="14"/>
        <rFont val="ＭＳ Ｐゴシック"/>
        <family val="3"/>
        <charset val="128"/>
      </rPr>
      <t>様式第６－１号（別紙</t>
    </r>
    <r>
      <rPr>
        <sz val="14"/>
        <rFont val="Times New Roman"/>
        <family val="1"/>
      </rPr>
      <t>2-1</t>
    </r>
    <r>
      <rPr>
        <sz val="14"/>
        <rFont val="ＭＳ Ｐゴシック"/>
        <family val="3"/>
        <charset val="128"/>
      </rPr>
      <t>）</t>
    </r>
    <rPh sb="0" eb="2">
      <t>ヨウシキ</t>
    </rPh>
    <rPh sb="2" eb="3">
      <t>ダイ</t>
    </rPh>
    <rPh sb="6" eb="7">
      <t>ゴウ</t>
    </rPh>
    <rPh sb="8" eb="10">
      <t>ベッシ</t>
    </rPh>
    <phoneticPr fontId="2"/>
  </si>
  <si>
    <r>
      <rPr>
        <sz val="18"/>
        <rFont val="ＭＳ Ｐゴシック"/>
        <family val="3"/>
        <charset val="128"/>
      </rPr>
      <t>経費区分別支払明細表　当期（第　　期）遂行状況報告</t>
    </r>
    <rPh sb="0" eb="1">
      <t>キョウ</t>
    </rPh>
    <rPh sb="1" eb="2">
      <t>ヒ</t>
    </rPh>
    <rPh sb="2" eb="3">
      <t>ク</t>
    </rPh>
    <rPh sb="3" eb="4">
      <t>ブン</t>
    </rPh>
    <rPh sb="4" eb="5">
      <t>ベツ</t>
    </rPh>
    <rPh sb="5" eb="6">
      <t>ササ</t>
    </rPh>
    <rPh sb="6" eb="7">
      <t>フツ</t>
    </rPh>
    <rPh sb="7" eb="8">
      <t>メイ</t>
    </rPh>
    <rPh sb="8" eb="9">
      <t>ホソ</t>
    </rPh>
    <rPh sb="9" eb="10">
      <t>ヒョウ</t>
    </rPh>
    <rPh sb="11" eb="13">
      <t>トウキ</t>
    </rPh>
    <phoneticPr fontId="2"/>
  </si>
  <si>
    <r>
      <rPr>
        <sz val="14"/>
        <rFont val="ＭＳ Ｐゴシック"/>
        <family val="3"/>
        <charset val="128"/>
      </rPr>
      <t>（令和</t>
    </r>
    <r>
      <rPr>
        <sz val="14"/>
        <rFont val="Times New Roman"/>
        <family val="1"/>
      </rPr>
      <t>**</t>
    </r>
    <r>
      <rPr>
        <sz val="14"/>
        <rFont val="ＭＳ Ｐゴシック"/>
        <family val="3"/>
        <charset val="128"/>
      </rPr>
      <t>年</t>
    </r>
    <r>
      <rPr>
        <sz val="14"/>
        <rFont val="Times New Roman"/>
        <family val="1"/>
      </rPr>
      <t>**</t>
    </r>
    <r>
      <rPr>
        <sz val="14"/>
        <rFont val="ＭＳ Ｐゴシック"/>
        <family val="3"/>
        <charset val="128"/>
      </rPr>
      <t>月</t>
    </r>
    <r>
      <rPr>
        <sz val="14"/>
        <rFont val="Times New Roman"/>
        <family val="1"/>
      </rPr>
      <t>**</t>
    </r>
    <r>
      <rPr>
        <sz val="14"/>
        <rFont val="ＭＳ Ｐゴシック"/>
        <family val="3"/>
        <charset val="128"/>
      </rPr>
      <t>日～令和</t>
    </r>
    <r>
      <rPr>
        <sz val="14"/>
        <rFont val="Times New Roman"/>
        <family val="1"/>
      </rPr>
      <t>**</t>
    </r>
    <r>
      <rPr>
        <sz val="14"/>
        <rFont val="ＭＳ Ｐゴシック"/>
        <family val="3"/>
        <charset val="128"/>
      </rPr>
      <t>年</t>
    </r>
    <r>
      <rPr>
        <sz val="14"/>
        <rFont val="Times New Roman"/>
        <family val="1"/>
      </rPr>
      <t>**</t>
    </r>
    <r>
      <rPr>
        <sz val="14"/>
        <rFont val="ＭＳ Ｐゴシック"/>
        <family val="3"/>
        <charset val="128"/>
      </rPr>
      <t>月</t>
    </r>
    <r>
      <rPr>
        <sz val="14"/>
        <rFont val="Times New Roman"/>
        <family val="1"/>
      </rPr>
      <t>**</t>
    </r>
    <r>
      <rPr>
        <sz val="14"/>
        <rFont val="ＭＳ Ｐゴシック"/>
        <family val="3"/>
        <charset val="128"/>
      </rPr>
      <t>日）</t>
    </r>
    <rPh sb="1" eb="3">
      <t>レイワ</t>
    </rPh>
    <rPh sb="5" eb="6">
      <t>ネン</t>
    </rPh>
    <rPh sb="8" eb="9">
      <t>ツキ</t>
    </rPh>
    <rPh sb="11" eb="12">
      <t>ヒ</t>
    </rPh>
    <rPh sb="13" eb="15">
      <t>レイワ</t>
    </rPh>
    <rPh sb="17" eb="18">
      <t>ネン</t>
    </rPh>
    <rPh sb="20" eb="21">
      <t>ツキ</t>
    </rPh>
    <rPh sb="23" eb="24">
      <t>ヒ</t>
    </rPh>
    <phoneticPr fontId="2"/>
  </si>
  <si>
    <r>
      <rPr>
        <sz val="14"/>
        <rFont val="ＭＳ Ｐゴシック"/>
        <family val="3"/>
        <charset val="128"/>
      </rPr>
      <t>企</t>
    </r>
    <r>
      <rPr>
        <sz val="14"/>
        <rFont val="Times New Roman"/>
        <family val="1"/>
      </rPr>
      <t xml:space="preserve">  </t>
    </r>
    <r>
      <rPr>
        <sz val="14"/>
        <rFont val="ＭＳ Ｐゴシック"/>
        <family val="3"/>
        <charset val="128"/>
      </rPr>
      <t>業</t>
    </r>
    <r>
      <rPr>
        <sz val="14"/>
        <rFont val="Times New Roman"/>
        <family val="1"/>
      </rPr>
      <t xml:space="preserve">  </t>
    </r>
    <r>
      <rPr>
        <sz val="14"/>
        <rFont val="ＭＳ Ｐゴシック"/>
        <family val="3"/>
        <charset val="128"/>
      </rPr>
      <t>名</t>
    </r>
    <r>
      <rPr>
        <sz val="14"/>
        <rFont val="Times New Roman"/>
        <family val="1"/>
      </rPr>
      <t xml:space="preserve">  </t>
    </r>
    <r>
      <rPr>
        <sz val="14"/>
        <rFont val="ＭＳ Ｐゴシック"/>
        <family val="3"/>
        <charset val="128"/>
      </rPr>
      <t>：</t>
    </r>
    <rPh sb="0" eb="1">
      <t>キ</t>
    </rPh>
    <rPh sb="3" eb="4">
      <t>ゴウ</t>
    </rPh>
    <rPh sb="6" eb="7">
      <t>メイ</t>
    </rPh>
    <phoneticPr fontId="2"/>
  </si>
  <si>
    <r>
      <t xml:space="preserve"> </t>
    </r>
    <r>
      <rPr>
        <sz val="14"/>
        <rFont val="ＭＳ Ｐゴシック"/>
        <family val="3"/>
        <charset val="128"/>
      </rPr>
      <t>経費名</t>
    </r>
    <r>
      <rPr>
        <sz val="14"/>
        <rFont val="Times New Roman"/>
        <family val="1"/>
      </rPr>
      <t xml:space="preserve">  </t>
    </r>
    <r>
      <rPr>
        <sz val="14"/>
        <rFont val="ＭＳ Ｐゴシック"/>
        <family val="3"/>
        <charset val="128"/>
      </rPr>
      <t>：</t>
    </r>
    <rPh sb="1" eb="3">
      <t>ケイヒ</t>
    </rPh>
    <rPh sb="3" eb="4">
      <t>メイ</t>
    </rPh>
    <phoneticPr fontId="2"/>
  </si>
  <si>
    <r>
      <rPr>
        <sz val="12"/>
        <rFont val="ＭＳ Ｐ明朝"/>
        <family val="1"/>
        <charset val="128"/>
      </rPr>
      <t>（単位：円）</t>
    </r>
  </si>
  <si>
    <r>
      <rPr>
        <sz val="14"/>
        <rFont val="ＭＳ Ｐ明朝"/>
        <family val="1"/>
        <charset val="128"/>
      </rPr>
      <t>品　　　名</t>
    </r>
    <rPh sb="0" eb="1">
      <t>シナ</t>
    </rPh>
    <rPh sb="4" eb="5">
      <t>メイ</t>
    </rPh>
    <phoneticPr fontId="2"/>
  </si>
  <si>
    <r>
      <rPr>
        <sz val="14"/>
        <rFont val="ＭＳ Ｐ明朝"/>
        <family val="1"/>
        <charset val="128"/>
      </rPr>
      <t>経費明細</t>
    </r>
    <rPh sb="0" eb="2">
      <t>ケイヒ</t>
    </rPh>
    <rPh sb="2" eb="4">
      <t>メイサイ</t>
    </rPh>
    <phoneticPr fontId="2"/>
  </si>
  <si>
    <r>
      <rPr>
        <sz val="14"/>
        <rFont val="ＭＳ Ｐ明朝"/>
        <family val="1"/>
        <charset val="128"/>
      </rPr>
      <t>助成事業に要する経費</t>
    </r>
    <rPh sb="0" eb="2">
      <t>ジョセイ</t>
    </rPh>
    <rPh sb="2" eb="4">
      <t>ジギョウ</t>
    </rPh>
    <rPh sb="5" eb="6">
      <t>ヨウ</t>
    </rPh>
    <rPh sb="8" eb="10">
      <t>ケイヒ</t>
    </rPh>
    <phoneticPr fontId="2"/>
  </si>
  <si>
    <r>
      <rPr>
        <sz val="14"/>
        <rFont val="ＭＳ Ｐ明朝"/>
        <family val="1"/>
        <charset val="128"/>
      </rPr>
      <t>助成対象
経費</t>
    </r>
    <rPh sb="0" eb="2">
      <t>ジョセイ</t>
    </rPh>
    <rPh sb="2" eb="4">
      <t>タイショウ</t>
    </rPh>
    <rPh sb="5" eb="7">
      <t>ケイヒ</t>
    </rPh>
    <phoneticPr fontId="2"/>
  </si>
  <si>
    <r>
      <rPr>
        <sz val="14"/>
        <rFont val="ＭＳ Ｐ明朝"/>
        <family val="1"/>
        <charset val="128"/>
      </rPr>
      <t>消費税等
対象外経費</t>
    </r>
    <rPh sb="0" eb="3">
      <t>ショウヒゼイ</t>
    </rPh>
    <rPh sb="3" eb="4">
      <t>トウ</t>
    </rPh>
    <rPh sb="5" eb="7">
      <t>タイショウ</t>
    </rPh>
    <rPh sb="7" eb="8">
      <t>ガイ</t>
    </rPh>
    <rPh sb="8" eb="10">
      <t>ケイヒ</t>
    </rPh>
    <phoneticPr fontId="2"/>
  </si>
  <si>
    <r>
      <rPr>
        <sz val="14"/>
        <rFont val="ＭＳ Ｐ明朝"/>
        <family val="1"/>
        <charset val="128"/>
      </rPr>
      <t>見　積</t>
    </r>
    <rPh sb="0" eb="1">
      <t>ミ</t>
    </rPh>
    <rPh sb="2" eb="3">
      <t>セキ</t>
    </rPh>
    <phoneticPr fontId="2"/>
  </si>
  <si>
    <r>
      <rPr>
        <sz val="14"/>
        <rFont val="ＭＳ Ｐ明朝"/>
        <family val="1"/>
        <charset val="128"/>
      </rPr>
      <t>契　約</t>
    </r>
    <rPh sb="0" eb="1">
      <t>チギリ</t>
    </rPh>
    <rPh sb="2" eb="3">
      <t>ヤク</t>
    </rPh>
    <phoneticPr fontId="2"/>
  </si>
  <si>
    <r>
      <rPr>
        <sz val="14"/>
        <rFont val="ＭＳ Ｐ明朝"/>
        <family val="1"/>
        <charset val="128"/>
      </rPr>
      <t>納　品</t>
    </r>
    <rPh sb="0" eb="1">
      <t>オサム</t>
    </rPh>
    <rPh sb="2" eb="3">
      <t>シナ</t>
    </rPh>
    <phoneticPr fontId="2"/>
  </si>
  <si>
    <r>
      <rPr>
        <sz val="14"/>
        <rFont val="ＭＳ Ｐ明朝"/>
        <family val="1"/>
        <charset val="128"/>
      </rPr>
      <t>請　求</t>
    </r>
    <rPh sb="0" eb="1">
      <t>ショウ</t>
    </rPh>
    <rPh sb="2" eb="3">
      <t>モトム</t>
    </rPh>
    <phoneticPr fontId="2"/>
  </si>
  <si>
    <r>
      <rPr>
        <sz val="14"/>
        <rFont val="ＭＳ Ｐ明朝"/>
        <family val="1"/>
        <charset val="128"/>
      </rPr>
      <t>支　払</t>
    </r>
    <rPh sb="0" eb="1">
      <t>ササ</t>
    </rPh>
    <rPh sb="2" eb="3">
      <t>フツ</t>
    </rPh>
    <phoneticPr fontId="2"/>
  </si>
  <si>
    <r>
      <rPr>
        <sz val="14"/>
        <rFont val="ＭＳ Ｐ明朝"/>
        <family val="1"/>
        <charset val="128"/>
      </rPr>
      <t>領　収</t>
    </r>
    <rPh sb="0" eb="1">
      <t>リョウ</t>
    </rPh>
    <rPh sb="2" eb="3">
      <t>オサム</t>
    </rPh>
    <phoneticPr fontId="2"/>
  </si>
  <si>
    <r>
      <rPr>
        <sz val="14"/>
        <rFont val="ＭＳ Ｐ明朝"/>
        <family val="1"/>
        <charset val="128"/>
      </rPr>
      <t>支払先企業名</t>
    </r>
    <rPh sb="0" eb="2">
      <t>シハライ</t>
    </rPh>
    <rPh sb="2" eb="3">
      <t>サキ</t>
    </rPh>
    <rPh sb="3" eb="5">
      <t>キギョウ</t>
    </rPh>
    <rPh sb="5" eb="6">
      <t>メイ</t>
    </rPh>
    <phoneticPr fontId="2"/>
  </si>
  <si>
    <r>
      <rPr>
        <sz val="11"/>
        <rFont val="ＭＳ Ｐ明朝"/>
        <family val="1"/>
        <charset val="128"/>
      </rPr>
      <t>支出番号</t>
    </r>
    <rPh sb="0" eb="2">
      <t>シシュツ</t>
    </rPh>
    <rPh sb="2" eb="4">
      <t>バンゴウ</t>
    </rPh>
    <phoneticPr fontId="2"/>
  </si>
  <si>
    <r>
      <rPr>
        <sz val="14"/>
        <rFont val="ＭＳ Ｐ明朝"/>
        <family val="1"/>
        <charset val="128"/>
      </rPr>
      <t>仕様</t>
    </r>
    <rPh sb="0" eb="2">
      <t>シヨウ</t>
    </rPh>
    <phoneticPr fontId="2"/>
  </si>
  <si>
    <r>
      <rPr>
        <sz val="14"/>
        <rFont val="ＭＳ Ｐ明朝"/>
        <family val="1"/>
        <charset val="128"/>
      </rPr>
      <t>数量</t>
    </r>
    <rPh sb="0" eb="2">
      <t>スウリョウ</t>
    </rPh>
    <phoneticPr fontId="2"/>
  </si>
  <si>
    <r>
      <rPr>
        <sz val="14"/>
        <rFont val="ＭＳ Ｐ明朝"/>
        <family val="1"/>
        <charset val="128"/>
      </rPr>
      <t>単価</t>
    </r>
    <rPh sb="0" eb="2">
      <t>タンカ</t>
    </rPh>
    <phoneticPr fontId="2"/>
  </si>
  <si>
    <r>
      <rPr>
        <sz val="14"/>
        <rFont val="ＭＳ Ｐ明朝"/>
        <family val="1"/>
        <charset val="128"/>
      </rPr>
      <t>年月日</t>
    </r>
    <rPh sb="0" eb="3">
      <t>ネンガッピ</t>
    </rPh>
    <phoneticPr fontId="2"/>
  </si>
  <si>
    <r>
      <rPr>
        <sz val="14"/>
        <rFont val="ＭＳ Ｐ明朝"/>
        <family val="1"/>
        <charset val="128"/>
      </rPr>
      <t>支払方法（いずれかに○）</t>
    </r>
    <rPh sb="0" eb="2">
      <t>シハライ</t>
    </rPh>
    <rPh sb="2" eb="4">
      <t>ホウホウ</t>
    </rPh>
    <phoneticPr fontId="2"/>
  </si>
  <si>
    <r>
      <rPr>
        <sz val="11"/>
        <rFont val="ＭＳ Ｐ明朝"/>
        <family val="1"/>
        <charset val="128"/>
      </rPr>
      <t>振込・小切手・現金・手形</t>
    </r>
    <rPh sb="0" eb="2">
      <t>フリコミ</t>
    </rPh>
    <rPh sb="3" eb="6">
      <t>コギッテ</t>
    </rPh>
    <rPh sb="7" eb="9">
      <t>ゲンキン</t>
    </rPh>
    <rPh sb="10" eb="12">
      <t>テガタ</t>
    </rPh>
    <phoneticPr fontId="2"/>
  </si>
  <si>
    <r>
      <rPr>
        <sz val="14"/>
        <rFont val="ＭＳ Ｐ明朝"/>
        <family val="1"/>
        <charset val="128"/>
      </rPr>
      <t>小　　　計</t>
    </r>
    <rPh sb="0" eb="1">
      <t>ショウ</t>
    </rPh>
    <rPh sb="4" eb="5">
      <t>ケイ</t>
    </rPh>
    <phoneticPr fontId="2"/>
  </si>
  <si>
    <r>
      <t>[</t>
    </r>
    <r>
      <rPr>
        <sz val="14"/>
        <rFont val="ＭＳ Ｐ明朝"/>
        <family val="1"/>
        <charset val="128"/>
      </rPr>
      <t>備考</t>
    </r>
    <r>
      <rPr>
        <sz val="14"/>
        <rFont val="Times New Roman"/>
        <family val="1"/>
      </rPr>
      <t>]</t>
    </r>
    <rPh sb="1" eb="3">
      <t>ビコウ</t>
    </rPh>
    <phoneticPr fontId="2"/>
  </si>
  <si>
    <r>
      <rPr>
        <sz val="14"/>
        <rFont val="ＭＳ Ｐ明朝"/>
        <family val="1"/>
        <charset val="128"/>
      </rPr>
      <t>合　　　計</t>
    </r>
    <rPh sb="0" eb="1">
      <t>ゴウ</t>
    </rPh>
    <rPh sb="4" eb="5">
      <t>ケイ</t>
    </rPh>
    <phoneticPr fontId="2"/>
  </si>
  <si>
    <r>
      <rPr>
        <sz val="12"/>
        <rFont val="ＭＳ Ｐゴシック"/>
        <family val="3"/>
        <charset val="128"/>
      </rPr>
      <t>（注）</t>
    </r>
    <rPh sb="1" eb="2">
      <t>チュウ</t>
    </rPh>
    <phoneticPr fontId="2"/>
  </si>
  <si>
    <r>
      <rPr>
        <sz val="12"/>
        <rFont val="ＭＳ Ｐゴシック"/>
        <family val="3"/>
        <charset val="128"/>
      </rPr>
      <t>１　経費区分別に一連番号を付し、領収書類にも同一番号を記入し、企業ごと、支払ごと、支払日順に記入してください。</t>
    </r>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</si>
  <si>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r>
      <rPr>
        <sz val="12"/>
        <rFont val="ＭＳ Ｐゴシック"/>
        <family val="3"/>
        <charset val="128"/>
      </rPr>
      <t>（例）　　原－１、委－１、など</t>
    </r>
    <rPh sb="1" eb="2">
      <t>レイ</t>
    </rPh>
    <rPh sb="5" eb="6">
      <t>ハラ</t>
    </rPh>
    <rPh sb="9" eb="10">
      <t>イ</t>
    </rPh>
    <phoneticPr fontId="2"/>
  </si>
  <si>
    <r>
      <rPr>
        <sz val="12"/>
        <rFont val="ＭＳ Ｐゴシック"/>
        <family val="3"/>
        <charset val="128"/>
      </rPr>
      <t>２　消費税等対象外経費欄（Ｂ）は、消費税及び運送料、諸経費などの間接経費で、助成対象外経費を記入してください。</t>
    </r>
    <rPh sb="2" eb="5">
      <t>ショウヒゼイ</t>
    </rPh>
    <rPh sb="5" eb="6">
      <t>トウ</t>
    </rPh>
    <rPh sb="6" eb="9">
      <t>タイショウガイ</t>
    </rPh>
    <rPh sb="9" eb="11">
      <t>ケイヒ</t>
    </rPh>
    <rPh sb="11" eb="12">
      <t>ラン</t>
    </rPh>
    <rPh sb="17" eb="20">
      <t>ショウヒゼイ</t>
    </rPh>
    <rPh sb="20" eb="21">
      <t>オヨ</t>
    </rPh>
    <rPh sb="22" eb="25">
      <t>ウンソウリョウ</t>
    </rPh>
    <rPh sb="26" eb="29">
      <t>ショケイヒ</t>
    </rPh>
    <rPh sb="32" eb="34">
      <t>カンセツ</t>
    </rPh>
    <rPh sb="34" eb="36">
      <t>ケイヒ</t>
    </rPh>
    <rPh sb="38" eb="40">
      <t>ジョセイ</t>
    </rPh>
    <rPh sb="40" eb="43">
      <t>タイショウガイ</t>
    </rPh>
    <rPh sb="43" eb="45">
      <t>ケイヒ</t>
    </rPh>
    <rPh sb="46" eb="48">
      <t>キニュウ</t>
    </rPh>
    <phoneticPr fontId="2"/>
  </si>
  <si>
    <r>
      <rPr>
        <sz val="12"/>
        <rFont val="ＭＳ Ｐゴシック"/>
        <family val="3"/>
        <charset val="128"/>
      </rPr>
      <t>３　年月日は、</t>
    </r>
    <r>
      <rPr>
        <b/>
        <sz val="12"/>
        <rFont val="ＭＳ Ｐゴシック"/>
        <family val="3"/>
        <charset val="128"/>
      </rPr>
      <t>「</t>
    </r>
    <r>
      <rPr>
        <b/>
        <sz val="12"/>
        <rFont val="Times New Roman"/>
        <family val="1"/>
      </rPr>
      <t xml:space="preserve">  .  .  </t>
    </r>
    <r>
      <rPr>
        <b/>
        <sz val="12"/>
        <rFont val="ＭＳ Ｐゴシック"/>
        <family val="3"/>
        <charset val="128"/>
      </rPr>
      <t>」</t>
    </r>
    <r>
      <rPr>
        <sz val="12"/>
        <rFont val="ＭＳ Ｐゴシック"/>
        <family val="3"/>
        <charset val="128"/>
      </rPr>
      <t>のように記入してください。　</t>
    </r>
    <phoneticPr fontId="2"/>
  </si>
  <si>
    <r>
      <rPr>
        <sz val="12"/>
        <rFont val="ＭＳ Ｐゴシック"/>
        <family val="3"/>
        <charset val="128"/>
      </rPr>
      <t>４　必要に応じ、行を挿入してください。</t>
    </r>
    <rPh sb="2" eb="4">
      <t>ヒツヨウ</t>
    </rPh>
    <rPh sb="5" eb="6">
      <t>オウ</t>
    </rPh>
    <rPh sb="8" eb="9">
      <t>ギョウ</t>
    </rPh>
    <rPh sb="10" eb="12">
      <t>ソウニュウ</t>
    </rPh>
    <phoneticPr fontId="2"/>
  </si>
  <si>
    <r>
      <rPr>
        <sz val="12"/>
        <color theme="1"/>
        <rFont val="ＭＳ 明朝"/>
        <family val="1"/>
        <charset val="128"/>
      </rPr>
      <t>この表は各経費区分ごとに作成します。
１ページ（１シート）に収まらない場合は
①　行を挿入してこのシートを２ページ以上とする。⇒小計をそのまま合計に記入して下さい。
②　シートを追加する。⇒追加した最後のシートに合計を入れて下さい。</t>
    </r>
    <rPh sb="2" eb="3">
      <t>ヒョウ</t>
    </rPh>
    <rPh sb="4" eb="5">
      <t>カク</t>
    </rPh>
    <rPh sb="5" eb="7">
      <t>ケイヒ</t>
    </rPh>
    <rPh sb="7" eb="9">
      <t>クブン</t>
    </rPh>
    <rPh sb="12" eb="14">
      <t>サクセイ</t>
    </rPh>
    <rPh sb="30" eb="31">
      <t>オサ</t>
    </rPh>
    <rPh sb="35" eb="37">
      <t>バアイ</t>
    </rPh>
    <rPh sb="41" eb="42">
      <t>ギョウ</t>
    </rPh>
    <rPh sb="43" eb="45">
      <t>ソウニュウ</t>
    </rPh>
    <rPh sb="57" eb="59">
      <t>イジョウ</t>
    </rPh>
    <rPh sb="64" eb="66">
      <t>ショウケイ</t>
    </rPh>
    <rPh sb="71" eb="73">
      <t>ゴウケイ</t>
    </rPh>
    <rPh sb="74" eb="76">
      <t>キニュウ</t>
    </rPh>
    <rPh sb="78" eb="79">
      <t>クダ</t>
    </rPh>
    <rPh sb="89" eb="91">
      <t>ツイカ</t>
    </rPh>
    <rPh sb="95" eb="97">
      <t>ツイカ</t>
    </rPh>
    <rPh sb="99" eb="101">
      <t>サイゴ</t>
    </rPh>
    <rPh sb="106" eb="108">
      <t>ゴウケイ</t>
    </rPh>
    <rPh sb="109" eb="110">
      <t>イ</t>
    </rPh>
    <rPh sb="112" eb="113">
      <t>クダ</t>
    </rPh>
    <phoneticPr fontId="2"/>
  </si>
  <si>
    <r>
      <rPr>
        <sz val="14"/>
        <rFont val="ＭＳ Ｐ明朝"/>
        <family val="1"/>
        <charset val="128"/>
      </rPr>
      <t>（</t>
    </r>
    <r>
      <rPr>
        <sz val="14"/>
        <rFont val="Times New Roman"/>
        <family val="1"/>
      </rPr>
      <t>A</t>
    </r>
    <r>
      <rPr>
        <sz val="14"/>
        <rFont val="ＭＳ Ｐ明朝"/>
        <family val="1"/>
        <charset val="128"/>
      </rPr>
      <t>＋</t>
    </r>
    <r>
      <rPr>
        <sz val="14"/>
        <rFont val="Times New Roman"/>
        <family val="1"/>
      </rPr>
      <t>B</t>
    </r>
    <r>
      <rPr>
        <sz val="14"/>
        <rFont val="ＭＳ Ｐ明朝"/>
        <family val="1"/>
        <charset val="128"/>
      </rPr>
      <t>）</t>
    </r>
    <phoneticPr fontId="2"/>
  </si>
  <si>
    <r>
      <rPr>
        <sz val="14"/>
        <rFont val="ＭＳ Ｐ明朝"/>
        <family val="1"/>
        <charset val="128"/>
      </rPr>
      <t>（</t>
    </r>
    <r>
      <rPr>
        <sz val="14"/>
        <rFont val="Times New Roman"/>
        <family val="1"/>
      </rPr>
      <t>A</t>
    </r>
    <r>
      <rPr>
        <sz val="14"/>
        <rFont val="ＭＳ Ｐ明朝"/>
        <family val="1"/>
        <charset val="128"/>
      </rPr>
      <t>）</t>
    </r>
    <phoneticPr fontId="2"/>
  </si>
  <si>
    <r>
      <rPr>
        <sz val="14"/>
        <rFont val="ＭＳ Ｐ明朝"/>
        <family val="1"/>
        <charset val="128"/>
      </rPr>
      <t>（</t>
    </r>
    <r>
      <rPr>
        <sz val="14"/>
        <rFont val="Times New Roman"/>
        <family val="1"/>
      </rPr>
      <t>B</t>
    </r>
    <r>
      <rPr>
        <sz val="14"/>
        <rFont val="ＭＳ Ｐ明朝"/>
        <family val="1"/>
        <charset val="128"/>
      </rPr>
      <t>）</t>
    </r>
    <phoneticPr fontId="2"/>
  </si>
  <si>
    <r>
      <rPr>
        <sz val="12"/>
        <rFont val="ＭＳ Ｐ明朝"/>
        <family val="1"/>
        <charset val="128"/>
      </rPr>
      <t>従事者の氏名</t>
    </r>
    <rPh sb="0" eb="3">
      <t>ジュウジシャ</t>
    </rPh>
    <rPh sb="4" eb="6">
      <t>シメイ</t>
    </rPh>
    <phoneticPr fontId="2"/>
  </si>
  <si>
    <r>
      <rPr>
        <sz val="12"/>
        <rFont val="ＭＳ Ｐ明朝"/>
        <family val="1"/>
        <charset val="128"/>
      </rPr>
      <t>延時間数
（Ⅰ）</t>
    </r>
    <rPh sb="0" eb="1">
      <t>ノ</t>
    </rPh>
    <rPh sb="1" eb="3">
      <t>ジカン</t>
    </rPh>
    <rPh sb="3" eb="4">
      <t>スウ</t>
    </rPh>
    <phoneticPr fontId="2"/>
  </si>
  <si>
    <r>
      <rPr>
        <sz val="12"/>
        <rFont val="ＭＳ Ｐ明朝"/>
        <family val="1"/>
        <charset val="128"/>
      </rPr>
      <t>時間単価
（Ⅱ）</t>
    </r>
    <rPh sb="0" eb="2">
      <t>ジカン</t>
    </rPh>
    <rPh sb="2" eb="4">
      <t>タンカ</t>
    </rPh>
    <phoneticPr fontId="2"/>
  </si>
  <si>
    <r>
      <rPr>
        <sz val="12"/>
        <rFont val="ＭＳ Ｐ明朝"/>
        <family val="1"/>
        <charset val="128"/>
      </rPr>
      <t>作業開始～作業終了</t>
    </r>
    <rPh sb="0" eb="2">
      <t>サギョウ</t>
    </rPh>
    <rPh sb="2" eb="4">
      <t>カイシ</t>
    </rPh>
    <rPh sb="5" eb="7">
      <t>サギョウ</t>
    </rPh>
    <rPh sb="7" eb="9">
      <t>シュウリョウ</t>
    </rPh>
    <phoneticPr fontId="2"/>
  </si>
  <si>
    <r>
      <rPr>
        <sz val="12"/>
        <rFont val="ＭＳ Ｐゴシック"/>
        <family val="3"/>
        <charset val="128"/>
      </rPr>
      <t>備考</t>
    </r>
    <rPh sb="0" eb="2">
      <t>ビコウ</t>
    </rPh>
    <phoneticPr fontId="2"/>
  </si>
  <si>
    <r>
      <rPr>
        <sz val="11"/>
        <rFont val="ＭＳ Ｐ明朝"/>
        <family val="1"/>
        <charset val="128"/>
      </rPr>
      <t>時間</t>
    </r>
    <rPh sb="0" eb="2">
      <t>ジカン</t>
    </rPh>
    <phoneticPr fontId="2"/>
  </si>
  <si>
    <r>
      <rPr>
        <sz val="11"/>
        <rFont val="ＭＳ Ｐ明朝"/>
        <family val="1"/>
        <charset val="128"/>
      </rPr>
      <t>円</t>
    </r>
    <rPh sb="0" eb="1">
      <t>エン</t>
    </rPh>
    <phoneticPr fontId="2"/>
  </si>
  <si>
    <r>
      <rPr>
        <sz val="11"/>
        <rFont val="ＭＳ Ｐ明朝"/>
        <family val="1"/>
        <charset val="128"/>
      </rPr>
      <t>年</t>
    </r>
    <rPh sb="0" eb="1">
      <t>ネン</t>
    </rPh>
    <phoneticPr fontId="2"/>
  </si>
  <si>
    <r>
      <rPr>
        <sz val="11"/>
        <rFont val="ＭＳ Ｐ明朝"/>
        <family val="1"/>
        <charset val="128"/>
      </rPr>
      <t>月</t>
    </r>
    <rPh sb="0" eb="1">
      <t>ツキ</t>
    </rPh>
    <phoneticPr fontId="2"/>
  </si>
  <si>
    <r>
      <rPr>
        <sz val="11"/>
        <rFont val="ＭＳ Ｐ明朝"/>
        <family val="1"/>
        <charset val="128"/>
      </rPr>
      <t>日</t>
    </r>
    <rPh sb="0" eb="1">
      <t>ヒ</t>
    </rPh>
    <phoneticPr fontId="2"/>
  </si>
  <si>
    <r>
      <rPr>
        <sz val="11"/>
        <rFont val="ＭＳ Ｐ明朝"/>
        <family val="1"/>
        <charset val="128"/>
      </rPr>
      <t>～</t>
    </r>
    <phoneticPr fontId="2"/>
  </si>
  <si>
    <r>
      <rPr>
        <sz val="11"/>
        <rFont val="ＭＳ Ｐ明朝"/>
        <family val="1"/>
        <charset val="128"/>
      </rPr>
      <t>合　　　計</t>
    </r>
    <rPh sb="0" eb="1">
      <t>ゴウ</t>
    </rPh>
    <rPh sb="4" eb="5">
      <t>ケイ</t>
    </rPh>
    <phoneticPr fontId="2"/>
  </si>
  <si>
    <r>
      <rPr>
        <sz val="11"/>
        <rFont val="ＭＳ Ｐ明朝"/>
        <family val="1"/>
        <charset val="128"/>
      </rPr>
      <t>（注）作業日報兼直接人件費個別明細表から氏名別ごとに記入してください。</t>
    </r>
    <rPh sb="1" eb="2">
      <t>チュウ</t>
    </rPh>
    <rPh sb="20" eb="22">
      <t>シメイ</t>
    </rPh>
    <rPh sb="22" eb="23">
      <t>ベツ</t>
    </rPh>
    <rPh sb="26" eb="28">
      <t>キニュウ</t>
    </rPh>
    <phoneticPr fontId="2"/>
  </si>
  <si>
    <r>
      <rPr>
        <sz val="12"/>
        <rFont val="ＭＳ Ｐ明朝"/>
        <family val="1"/>
        <charset val="128"/>
      </rPr>
      <t>時間給の合計
（Ⅰ）</t>
    </r>
    <r>
      <rPr>
        <sz val="12"/>
        <rFont val="Times New Roman"/>
        <family val="1"/>
      </rPr>
      <t>×</t>
    </r>
    <r>
      <rPr>
        <sz val="12"/>
        <rFont val="ＭＳ Ｐ明朝"/>
        <family val="1"/>
        <charset val="128"/>
      </rPr>
      <t>（Ⅱ）</t>
    </r>
    <rPh sb="0" eb="2">
      <t>ジカン</t>
    </rPh>
    <rPh sb="2" eb="3">
      <t>キュウ</t>
    </rPh>
    <rPh sb="4" eb="6">
      <t>ゴウケイ</t>
    </rPh>
    <phoneticPr fontId="2"/>
  </si>
  <si>
    <r>
      <rPr>
        <sz val="11"/>
        <rFont val="ＭＳ Ｐゴシック"/>
        <family val="3"/>
        <charset val="128"/>
      </rPr>
      <t>様式第６－１号（別紙</t>
    </r>
    <r>
      <rPr>
        <sz val="11"/>
        <rFont val="Arial"/>
        <family val="2"/>
      </rPr>
      <t>3</t>
    </r>
    <r>
      <rPr>
        <sz val="11"/>
        <rFont val="ＭＳ Ｐゴシック"/>
        <family val="3"/>
        <charset val="128"/>
      </rPr>
      <t>）</t>
    </r>
    <rPh sb="0" eb="2">
      <t>ヨウシキ</t>
    </rPh>
    <rPh sb="6" eb="7">
      <t>ゴウ</t>
    </rPh>
    <rPh sb="8" eb="10">
      <t>ベッシ</t>
    </rPh>
    <phoneticPr fontId="2"/>
  </si>
  <si>
    <r>
      <rPr>
        <sz val="11"/>
        <color indexed="8"/>
        <rFont val="ＭＳ Ｐゴシック"/>
        <family val="3"/>
        <charset val="128"/>
      </rPr>
      <t>年　月</t>
    </r>
    <rPh sb="0" eb="1">
      <t>ネン</t>
    </rPh>
    <rPh sb="2" eb="3">
      <t>ガツ</t>
    </rPh>
    <phoneticPr fontId="2"/>
  </si>
  <si>
    <r>
      <rPr>
        <sz val="10"/>
        <color indexed="8"/>
        <rFont val="ＭＳ Ｐゴシック"/>
        <family val="3"/>
        <charset val="128"/>
      </rPr>
      <t xml:space="preserve">総支給額
</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(A)</t>
    </r>
    <rPh sb="0" eb="1">
      <t>ソウ</t>
    </rPh>
    <rPh sb="1" eb="3">
      <t>シキュウ</t>
    </rPh>
    <rPh sb="3" eb="4">
      <t>ガク</t>
    </rPh>
    <rPh sb="6" eb="7">
      <t>エン</t>
    </rPh>
    <phoneticPr fontId="2"/>
  </si>
  <si>
    <r>
      <rPr>
        <sz val="10"/>
        <color indexed="8"/>
        <rFont val="ＭＳ Ｐゴシック"/>
        <family val="3"/>
        <charset val="128"/>
      </rPr>
      <t xml:space="preserve">人件費単価
</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 xml:space="preserve">(B) </t>
    </r>
    <rPh sb="0" eb="3">
      <t>ジンケンヒ</t>
    </rPh>
    <rPh sb="3" eb="5">
      <t>タンカ</t>
    </rPh>
    <rPh sb="7" eb="8">
      <t>エン</t>
    </rPh>
    <phoneticPr fontId="2"/>
  </si>
  <si>
    <r>
      <rPr>
        <sz val="10"/>
        <color indexed="8"/>
        <rFont val="ＭＳ Ｐゴシック"/>
        <family val="3"/>
        <charset val="128"/>
      </rPr>
      <t xml:space="preserve">従事時間
</t>
    </r>
    <r>
      <rPr>
        <sz val="10"/>
        <color indexed="8"/>
        <rFont val="Arial"/>
        <family val="2"/>
      </rPr>
      <t>(</t>
    </r>
    <r>
      <rPr>
        <sz val="10"/>
        <color indexed="8"/>
        <rFont val="ＭＳ Ｐゴシック"/>
        <family val="3"/>
        <charset val="128"/>
      </rPr>
      <t>時間</t>
    </r>
    <r>
      <rPr>
        <sz val="10"/>
        <color indexed="8"/>
        <rFont val="Arial"/>
        <family val="2"/>
      </rPr>
      <t xml:space="preserve">)
</t>
    </r>
    <r>
      <rPr>
        <b/>
        <sz val="10"/>
        <color indexed="8"/>
        <rFont val="Arial"/>
        <family val="2"/>
      </rPr>
      <t xml:space="preserve">(C) </t>
    </r>
    <rPh sb="0" eb="2">
      <t>ジュウジ</t>
    </rPh>
    <rPh sb="2" eb="4">
      <t>ジカン</t>
    </rPh>
    <rPh sb="6" eb="8">
      <t>ジカン</t>
    </rPh>
    <phoneticPr fontId="2"/>
  </si>
  <si>
    <r>
      <rPr>
        <sz val="10"/>
        <color indexed="8"/>
        <rFont val="ＭＳ Ｐゴシック"/>
        <family val="3"/>
        <charset val="128"/>
      </rPr>
      <t>算定額</t>
    </r>
    <r>
      <rPr>
        <b/>
        <sz val="10"/>
        <color indexed="8"/>
        <rFont val="Arial"/>
        <family val="2"/>
      </rPr>
      <t xml:space="preserve">
(D)=(B)X(C)</t>
    </r>
    <rPh sb="0" eb="2">
      <t>サンテイ</t>
    </rPh>
    <rPh sb="2" eb="3">
      <t>ガク</t>
    </rPh>
    <phoneticPr fontId="2"/>
  </si>
  <si>
    <r>
      <rPr>
        <sz val="10"/>
        <color indexed="8"/>
        <rFont val="ＭＳ Ｐゴシック"/>
        <family val="3"/>
        <charset val="128"/>
      </rPr>
      <t>助成対象経費</t>
    </r>
    <r>
      <rPr>
        <sz val="10"/>
        <color indexed="8"/>
        <rFont val="Arial"/>
        <family val="2"/>
      </rPr>
      <t>(</t>
    </r>
    <r>
      <rPr>
        <sz val="10"/>
        <color indexed="8"/>
        <rFont val="ＭＳ Ｐゴシック"/>
        <family val="3"/>
        <charset val="128"/>
      </rPr>
      <t>円</t>
    </r>
    <r>
      <rPr>
        <sz val="10"/>
        <color indexed="8"/>
        <rFont val="Arial"/>
        <family val="2"/>
      </rPr>
      <t xml:space="preserve">)
</t>
    </r>
    <r>
      <rPr>
        <b/>
        <sz val="10"/>
        <color indexed="8"/>
        <rFont val="Arial"/>
        <family val="2"/>
      </rPr>
      <t>(A)</t>
    </r>
    <r>
      <rPr>
        <b/>
        <sz val="10"/>
        <color indexed="8"/>
        <rFont val="ＭＳ Ｐゴシック"/>
        <family val="3"/>
        <charset val="128"/>
      </rPr>
      <t>を上限とする</t>
    </r>
    <rPh sb="0" eb="2">
      <t>ジョセイ</t>
    </rPh>
    <rPh sb="2" eb="4">
      <t>タイショウ</t>
    </rPh>
    <rPh sb="4" eb="6">
      <t>ケイヒ</t>
    </rPh>
    <rPh sb="14" eb="16">
      <t>ジョウゲン</t>
    </rPh>
    <phoneticPr fontId="2"/>
  </si>
  <si>
    <r>
      <rPr>
        <sz val="11"/>
        <color indexed="8"/>
        <rFont val="ＭＳ Ｐ明朝"/>
        <family val="1"/>
        <charset val="128"/>
      </rPr>
      <t>年</t>
    </r>
    <rPh sb="0" eb="1">
      <t>ネン</t>
    </rPh>
    <phoneticPr fontId="2"/>
  </si>
  <si>
    <r>
      <rPr>
        <sz val="11"/>
        <color indexed="8"/>
        <rFont val="ＭＳ Ｐ明朝"/>
        <family val="1"/>
        <charset val="128"/>
      </rPr>
      <t>月</t>
    </r>
    <rPh sb="0" eb="1">
      <t>ツキ</t>
    </rPh>
    <phoneticPr fontId="2"/>
  </si>
  <si>
    <r>
      <rPr>
        <sz val="11"/>
        <color indexed="8"/>
        <rFont val="ＭＳ Ｐ明朝"/>
        <family val="1"/>
        <charset val="128"/>
      </rPr>
      <t>申請</t>
    </r>
    <rPh sb="0" eb="2">
      <t>シンセイ</t>
    </rPh>
    <phoneticPr fontId="2"/>
  </si>
  <si>
    <r>
      <rPr>
        <sz val="11"/>
        <color indexed="8"/>
        <rFont val="ＭＳ Ｐ明朝"/>
        <family val="1"/>
        <charset val="128"/>
      </rPr>
      <t>公社確認</t>
    </r>
    <rPh sb="0" eb="2">
      <t>コウシャ</t>
    </rPh>
    <rPh sb="2" eb="4">
      <t>カクニン</t>
    </rPh>
    <phoneticPr fontId="2"/>
  </si>
  <si>
    <r>
      <rPr>
        <sz val="11"/>
        <color indexed="8"/>
        <rFont val="ＭＳ Ｐ明朝"/>
        <family val="1"/>
        <charset val="128"/>
      </rPr>
      <t>合　　計</t>
    </r>
    <rPh sb="0" eb="1">
      <t>ゴウ</t>
    </rPh>
    <rPh sb="3" eb="4">
      <t>ケイ</t>
    </rPh>
    <phoneticPr fontId="2"/>
  </si>
  <si>
    <r>
      <rPr>
        <sz val="11"/>
        <color indexed="8"/>
        <rFont val="ＭＳ Ｐゴシック"/>
        <family val="3"/>
        <charset val="128"/>
      </rPr>
      <t>様式第６－１号（別紙</t>
    </r>
    <r>
      <rPr>
        <sz val="11"/>
        <color indexed="8"/>
        <rFont val="Arial"/>
        <family val="2"/>
      </rPr>
      <t>4</t>
    </r>
    <r>
      <rPr>
        <sz val="11"/>
        <color indexed="8"/>
        <rFont val="ＭＳ Ｐゴシック"/>
        <family val="3"/>
        <charset val="128"/>
      </rPr>
      <t>）</t>
    </r>
    <phoneticPr fontId="2"/>
  </si>
  <si>
    <r>
      <rPr>
        <sz val="11"/>
        <rFont val="ＭＳ Ｐ明朝"/>
        <family val="1"/>
        <charset val="128"/>
      </rPr>
      <t>日　付</t>
    </r>
    <rPh sb="0" eb="1">
      <t>ヒ</t>
    </rPh>
    <rPh sb="2" eb="3">
      <t>ツキ</t>
    </rPh>
    <phoneticPr fontId="2"/>
  </si>
  <si>
    <r>
      <rPr>
        <sz val="11"/>
        <rFont val="ＭＳ Ｐ明朝"/>
        <family val="1"/>
        <charset val="128"/>
      </rPr>
      <t>曜日</t>
    </r>
    <rPh sb="0" eb="2">
      <t>ヨウビ</t>
    </rPh>
    <phoneticPr fontId="2"/>
  </si>
  <si>
    <r>
      <rPr>
        <sz val="11"/>
        <rFont val="ＭＳ Ｐ明朝"/>
        <family val="1"/>
        <charset val="128"/>
      </rPr>
      <t>作業時間</t>
    </r>
    <rPh sb="0" eb="2">
      <t>サギョウ</t>
    </rPh>
    <rPh sb="2" eb="4">
      <t>ジカン</t>
    </rPh>
    <phoneticPr fontId="2"/>
  </si>
  <si>
    <r>
      <rPr>
        <sz val="11"/>
        <rFont val="ＭＳ Ｐ明朝"/>
        <family val="1"/>
        <charset val="128"/>
      </rPr>
      <t>時間給の合計</t>
    </r>
    <rPh sb="0" eb="3">
      <t>ジカンキュウ</t>
    </rPh>
    <rPh sb="4" eb="6">
      <t>ゴウケイ</t>
    </rPh>
    <phoneticPr fontId="2"/>
  </si>
  <si>
    <r>
      <rPr>
        <sz val="11"/>
        <rFont val="ＭＳ Ｐ明朝"/>
        <family val="1"/>
        <charset val="128"/>
      </rPr>
      <t>作業内容</t>
    </r>
    <rPh sb="0" eb="2">
      <t>サギョウ</t>
    </rPh>
    <rPh sb="2" eb="4">
      <t>ナイヨウ</t>
    </rPh>
    <phoneticPr fontId="2"/>
  </si>
  <si>
    <r>
      <rPr>
        <sz val="10"/>
        <rFont val="ＭＳ Ｐ明朝"/>
        <family val="1"/>
        <charset val="128"/>
      </rPr>
      <t>開始時刻</t>
    </r>
    <rPh sb="0" eb="2">
      <t>カイシ</t>
    </rPh>
    <rPh sb="2" eb="4">
      <t>ジコク</t>
    </rPh>
    <phoneticPr fontId="2"/>
  </si>
  <si>
    <r>
      <rPr>
        <sz val="10"/>
        <rFont val="ＭＳ Ｐ明朝"/>
        <family val="1"/>
        <charset val="128"/>
      </rPr>
      <t>終了時刻</t>
    </r>
    <rPh sb="0" eb="2">
      <t>シュウリョウ</t>
    </rPh>
    <rPh sb="2" eb="4">
      <t>ジコク</t>
    </rPh>
    <phoneticPr fontId="2"/>
  </si>
  <si>
    <r>
      <rPr>
        <sz val="10"/>
        <rFont val="ＭＳ Ｐ明朝"/>
        <family val="1"/>
        <charset val="128"/>
      </rPr>
      <t>休憩時間</t>
    </r>
    <rPh sb="0" eb="2">
      <t>キュウケイ</t>
    </rPh>
    <rPh sb="2" eb="4">
      <t>ジカン</t>
    </rPh>
    <phoneticPr fontId="2"/>
  </si>
  <si>
    <r>
      <rPr>
        <sz val="10"/>
        <rFont val="ＭＳ Ｐ明朝"/>
        <family val="1"/>
        <charset val="128"/>
      </rPr>
      <t>実稼働時間</t>
    </r>
    <rPh sb="0" eb="1">
      <t>ジツ</t>
    </rPh>
    <rPh sb="1" eb="3">
      <t>カドウ</t>
    </rPh>
    <rPh sb="3" eb="5">
      <t>ジカン</t>
    </rPh>
    <phoneticPr fontId="2"/>
  </si>
  <si>
    <r>
      <rPr>
        <sz val="10"/>
        <rFont val="ＭＳ Ｐ明朝"/>
        <family val="1"/>
        <charset val="128"/>
      </rPr>
      <t>助成対象時間</t>
    </r>
    <rPh sb="0" eb="2">
      <t>ジョセイ</t>
    </rPh>
    <rPh sb="2" eb="4">
      <t>タイショウ</t>
    </rPh>
    <rPh sb="4" eb="6">
      <t>ジカン</t>
    </rPh>
    <phoneticPr fontId="2"/>
  </si>
  <si>
    <r>
      <rPr>
        <sz val="11"/>
        <rFont val="ＭＳ Ｐ明朝"/>
        <family val="1"/>
        <charset val="128"/>
      </rPr>
      <t>（作業内容を時系列で具体的に箇条書きに記載してください）</t>
    </r>
    <rPh sb="1" eb="3">
      <t>サギョウ</t>
    </rPh>
    <rPh sb="3" eb="5">
      <t>ナイヨウ</t>
    </rPh>
    <rPh sb="6" eb="9">
      <t>ジケイレツ</t>
    </rPh>
    <rPh sb="10" eb="13">
      <t>グタイテキ</t>
    </rPh>
    <rPh sb="14" eb="17">
      <t>カジョウガ</t>
    </rPh>
    <rPh sb="19" eb="21">
      <t>キサイ</t>
    </rPh>
    <phoneticPr fontId="2"/>
  </si>
  <si>
    <r>
      <rPr>
        <sz val="11"/>
        <rFont val="ＭＳ Ｐ明朝"/>
        <family val="1"/>
        <charset val="128"/>
      </rPr>
      <t>　月合計</t>
    </r>
    <rPh sb="1" eb="2">
      <t>ツキ</t>
    </rPh>
    <rPh sb="2" eb="4">
      <t>ゴウケイ</t>
    </rPh>
    <phoneticPr fontId="2"/>
  </si>
  <si>
    <r>
      <rPr>
        <sz val="11"/>
        <rFont val="ＭＳ Ｐ明朝"/>
        <family val="1"/>
        <charset val="128"/>
      </rPr>
      <t>時間計</t>
    </r>
    <r>
      <rPr>
        <sz val="11"/>
        <rFont val="Times New Roman"/>
        <family val="1"/>
      </rPr>
      <t>×</t>
    </r>
    <r>
      <rPr>
        <sz val="11"/>
        <rFont val="ＭＳ Ｐ明朝"/>
        <family val="1"/>
        <charset val="128"/>
      </rPr>
      <t>単価</t>
    </r>
    <rPh sb="0" eb="2">
      <t>ジカン</t>
    </rPh>
    <rPh sb="2" eb="3">
      <t>ケイ</t>
    </rPh>
    <rPh sb="4" eb="6">
      <t>タンカ</t>
    </rPh>
    <phoneticPr fontId="2"/>
  </si>
  <si>
    <r>
      <rPr>
        <sz val="11"/>
        <rFont val="ＭＳ Ｐ明朝"/>
        <family val="1"/>
        <charset val="128"/>
      </rPr>
      <t>差額</t>
    </r>
    <rPh sb="0" eb="2">
      <t>サガク</t>
    </rPh>
    <phoneticPr fontId="2"/>
  </si>
  <si>
    <r>
      <rPr>
        <sz val="11"/>
        <rFont val="ＭＳ Ｐゴシック"/>
        <family val="3"/>
        <charset val="128"/>
      </rPr>
      <t>様式第６－１号（別紙</t>
    </r>
    <r>
      <rPr>
        <sz val="11"/>
        <rFont val="Arial"/>
        <family val="2"/>
      </rPr>
      <t>5</t>
    </r>
    <r>
      <rPr>
        <sz val="11"/>
        <rFont val="ＭＳ Ｐゴシック"/>
        <family val="3"/>
        <charset val="128"/>
      </rPr>
      <t>）</t>
    </r>
    <rPh sb="0" eb="2">
      <t>ヨウシキ</t>
    </rPh>
    <rPh sb="6" eb="7">
      <t>ゴウ</t>
    </rPh>
    <rPh sb="8" eb="10">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</si>
</sst>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h&quot;時間&quot;mm&quot;分&quot;;@"/>
    <numFmt numFmtId="177" formatCode="0.0_ "/>
    <numFmt numFmtId="178" formatCode="#,##0_ "/>
    <numFmt numFmtId="179" formatCode="#,##0.0_ "/>
    <numFmt numFmtId="180" formatCode="#,##0_ ;[Red]\-#,##0\ "/>
    <numFmt numFmtId="181" formatCode="h:mm;@"/>
    <numFmt numFmtId="182" formatCode="[h]&quot;時間&quot;mm&quot;分&quot;;@"/>
    <numFmt numFmtId="183" formatCode="#,##0.0;[Red]\-#,##0.0"/>
    <numFmt numFmtId="184" formatCode="[$-411]ge\.m\.d;@"/>
  </numFmts>
  <fonts count="60"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b/>
      <u/>
      <sz val="11"/>
      <name val="ＭＳ Ｐゴシック"/>
      <family val="3"/>
      <charset val="128"/>
    </font>
    <font>
      <sz val="14"/>
      <name val="ＭＳ Ｐゴシック"/>
      <family val="3"/>
      <charset val="128"/>
    </font>
    <font>
      <u/>
      <sz val="11"/>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font>
    <font>
      <sz val="18"/>
      <name val="ＭＳ Ｐゴシック"/>
      <family val="3"/>
      <charset val="128"/>
    </font>
    <font>
      <u/>
      <sz val="14"/>
      <name val="ＭＳ Ｐゴシック"/>
      <family val="3"/>
      <charset val="128"/>
    </font>
    <font>
      <sz val="11"/>
      <color indexed="8"/>
      <name val="ＭＳ Ｐゴシック"/>
      <family val="3"/>
      <charset val="128"/>
    </font>
    <font>
      <sz val="12"/>
      <color indexed="8"/>
      <name val="HG丸ｺﾞｼｯｸM-PRO"/>
      <family val="3"/>
      <charset val="128"/>
    </font>
    <font>
      <b/>
      <sz val="16"/>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2"/>
      <name val="ＭＳ Ｐ明朝"/>
      <family val="1"/>
      <charset val="128"/>
    </font>
    <font>
      <sz val="10"/>
      <name val="ＭＳ Ｐ明朝"/>
      <family val="1"/>
      <charset val="128"/>
    </font>
    <font>
      <b/>
      <sz val="16"/>
      <name val="ＭＳ Ｐゴシック"/>
      <family val="3"/>
      <charset val="128"/>
    </font>
    <font>
      <sz val="11"/>
      <color indexed="8"/>
      <name val="ＭＳ Ｐ明朝"/>
      <family val="1"/>
      <charset val="128"/>
    </font>
    <font>
      <b/>
      <sz val="12"/>
      <color indexed="8"/>
      <name val="ＭＳ Ｐゴシック"/>
      <family val="3"/>
      <charset val="128"/>
    </font>
    <font>
      <b/>
      <sz val="14"/>
      <color indexed="8"/>
      <name val="ＭＳ Ｐゴシック"/>
      <family val="3"/>
      <charset val="128"/>
    </font>
    <font>
      <sz val="14"/>
      <color indexed="8"/>
      <name val="ＭＳ Ｐゴシック"/>
      <family val="3"/>
      <charset val="128"/>
    </font>
    <font>
      <sz val="11"/>
      <color theme="3"/>
      <name val="ＭＳ 明朝"/>
      <family val="1"/>
      <charset val="128"/>
    </font>
    <font>
      <sz val="14"/>
      <color rgb="FFFF0000"/>
      <name val="ＭＳ Ｐゴシック"/>
      <family val="3"/>
      <charset val="128"/>
    </font>
    <font>
      <sz val="11"/>
      <color rgb="FFFF0000"/>
      <name val="ＭＳ Ｐゴシック"/>
      <family val="3"/>
      <charset val="128"/>
    </font>
    <font>
      <sz val="12"/>
      <color theme="1"/>
      <name val="ＭＳ 明朝"/>
      <family val="1"/>
      <charset val="128"/>
    </font>
    <font>
      <b/>
      <sz val="16"/>
      <color rgb="FFFF0000"/>
      <name val="ＭＳ Ｐゴシック"/>
      <family val="3"/>
      <charset val="128"/>
    </font>
    <font>
      <sz val="14"/>
      <name val="Arial"/>
      <family val="2"/>
    </font>
    <font>
      <sz val="11"/>
      <name val="Arial"/>
      <family val="2"/>
    </font>
    <font>
      <sz val="18"/>
      <name val="Arial"/>
      <family val="2"/>
    </font>
    <font>
      <sz val="12"/>
      <name val="Arial"/>
      <family val="2"/>
    </font>
    <font>
      <sz val="16"/>
      <name val="Arial"/>
      <family val="2"/>
    </font>
    <font>
      <b/>
      <sz val="14"/>
      <name val="Arial"/>
      <family val="2"/>
    </font>
    <font>
      <b/>
      <sz val="16"/>
      <name val="Arial"/>
      <family val="2"/>
    </font>
    <font>
      <sz val="11"/>
      <name val="Times New Roman"/>
      <family val="1"/>
    </font>
    <font>
      <sz val="14"/>
      <name val="Times New Roman"/>
      <family val="1"/>
    </font>
    <font>
      <sz val="18"/>
      <name val="Times New Roman"/>
      <family val="1"/>
    </font>
    <font>
      <sz val="14"/>
      <color rgb="FFFF0000"/>
      <name val="Times New Roman"/>
      <family val="1"/>
    </font>
    <font>
      <u/>
      <sz val="14"/>
      <name val="Times New Roman"/>
      <family val="1"/>
    </font>
    <font>
      <u/>
      <sz val="11"/>
      <name val="Times New Roman"/>
      <family val="1"/>
    </font>
    <font>
      <sz val="12"/>
      <name val="Times New Roman"/>
      <family val="1"/>
    </font>
    <font>
      <b/>
      <sz val="14"/>
      <name val="Times New Roman"/>
      <family val="1"/>
    </font>
    <font>
      <b/>
      <sz val="12"/>
      <name val="Times New Roman"/>
      <family val="1"/>
    </font>
    <font>
      <sz val="12"/>
      <color theme="1"/>
      <name val="Times New Roman"/>
      <family val="1"/>
    </font>
    <font>
      <sz val="11"/>
      <color indexed="8"/>
      <name val="Arial"/>
      <family val="2"/>
    </font>
    <font>
      <sz val="10"/>
      <color indexed="8"/>
      <name val="Arial"/>
      <family val="2"/>
    </font>
    <font>
      <b/>
      <sz val="10"/>
      <color indexed="8"/>
      <name val="Arial"/>
      <family val="2"/>
    </font>
    <font>
      <sz val="11"/>
      <color rgb="FFFF0000"/>
      <name val="Times New Roman"/>
      <family val="1"/>
    </font>
    <font>
      <sz val="11"/>
      <color indexed="8"/>
      <name val="Times New Roman"/>
      <family val="1"/>
    </font>
    <font>
      <b/>
      <sz val="11"/>
      <color indexed="8"/>
      <name val="Times New Roman"/>
      <family val="1"/>
    </font>
    <font>
      <sz val="10"/>
      <name val="Times New Roman"/>
      <family val="1"/>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8" tint="0.79998168889431442"/>
        <bgColor indexed="64"/>
      </patternFill>
    </fill>
    <fill>
      <patternFill patternType="solid">
        <fgColor rgb="FF92D050"/>
        <bgColor indexed="64"/>
      </patternFill>
    </fill>
    <fill>
      <patternFill patternType="solid">
        <fgColor rgb="FFB7DEE8"/>
        <bgColor indexed="64"/>
      </patternFill>
    </fill>
    <fill>
      <patternFill patternType="solid">
        <fgColor theme="0"/>
        <bgColor indexed="64"/>
      </patternFill>
    </fill>
  </fills>
  <borders count="10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diagonalDown="1">
      <left style="thin">
        <color indexed="64"/>
      </left>
      <right style="thin">
        <color indexed="64"/>
      </right>
      <top style="medium">
        <color indexed="64"/>
      </top>
      <bottom/>
      <diagonal style="thin">
        <color indexed="64"/>
      </diagonal>
    </border>
    <border>
      <left style="thin">
        <color indexed="64"/>
      </left>
      <right style="thin">
        <color indexed="64"/>
      </right>
      <top style="dotted">
        <color indexed="64"/>
      </top>
      <bottom style="medium">
        <color indexed="64"/>
      </bottom>
      <diagonal/>
    </border>
    <border diagonalDown="1">
      <left style="thin">
        <color indexed="64"/>
      </left>
      <right style="thin">
        <color indexed="64"/>
      </right>
      <top style="dotted">
        <color indexed="64"/>
      </top>
      <bottom style="medium">
        <color indexed="64"/>
      </bottom>
      <diagonal style="thin">
        <color indexed="64"/>
      </diagonal>
    </border>
    <border>
      <left style="thin">
        <color indexed="64"/>
      </left>
      <right style="medium">
        <color indexed="64"/>
      </right>
      <top style="dotted">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dotted">
        <color indexed="64"/>
      </bottom>
      <diagonal/>
    </border>
    <border>
      <left style="hair">
        <color indexed="64"/>
      </left>
      <right style="thin">
        <color indexed="64"/>
      </right>
      <top style="thin">
        <color indexed="64"/>
      </top>
      <bottom/>
      <diagonal/>
    </border>
    <border>
      <left style="hair">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dotted">
        <color indexed="64"/>
      </left>
      <right style="dotted">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dotted">
        <color indexed="64"/>
      </left>
      <right style="dotted">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dotted">
        <color indexed="64"/>
      </left>
      <right/>
      <top/>
      <bottom style="thin">
        <color indexed="64"/>
      </bottom>
      <diagonal/>
    </border>
    <border>
      <left/>
      <right style="medium">
        <color indexed="64"/>
      </right>
      <top style="medium">
        <color indexed="64"/>
      </top>
      <bottom style="dotted">
        <color indexed="64"/>
      </bottom>
      <diagonal/>
    </border>
    <border>
      <left/>
      <right/>
      <top style="medium">
        <color indexed="64"/>
      </top>
      <bottom style="medium">
        <color indexed="64"/>
      </bottom>
      <diagonal/>
    </border>
    <border diagonalUp="1">
      <left style="thin">
        <color indexed="64"/>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top style="medium">
        <color indexed="64"/>
      </top>
      <bottom/>
      <diagonal/>
    </border>
    <border>
      <left style="thin">
        <color indexed="64"/>
      </left>
      <right/>
      <top style="medium">
        <color indexed="64"/>
      </top>
      <bottom style="thin">
        <color indexed="64"/>
      </bottom>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dotted">
        <color indexed="64"/>
      </left>
      <right style="dotted">
        <color indexed="64"/>
      </right>
      <top style="medium">
        <color indexed="64"/>
      </top>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s>
  <cellStyleXfs count="4">
    <xf numFmtId="0" fontId="0" fillId="0" borderId="0"/>
    <xf numFmtId="38" fontId="1" fillId="0" borderId="0" applyFont="0" applyFill="0" applyBorder="0" applyAlignment="0" applyProtection="0"/>
    <xf numFmtId="0" fontId="17" fillId="0" borderId="0">
      <alignment vertical="center"/>
    </xf>
    <xf numFmtId="38" fontId="6" fillId="0" borderId="0" applyFont="0" applyFill="0" applyBorder="0" applyAlignment="0" applyProtection="0"/>
  </cellStyleXfs>
  <cellXfs count="395">
    <xf numFmtId="0" fontId="0" fillId="0" borderId="0" xfId="0"/>
    <xf numFmtId="0" fontId="3" fillId="0" borderId="0" xfId="0" applyFont="1"/>
    <xf numFmtId="0" fontId="4" fillId="0" borderId="0" xfId="0" applyFont="1" applyAlignment="1">
      <alignment vertical="center"/>
    </xf>
    <xf numFmtId="0" fontId="3" fillId="0" borderId="0" xfId="0" applyFont="1" applyAlignment="1">
      <alignment vertical="center"/>
    </xf>
    <xf numFmtId="0" fontId="4" fillId="0" borderId="0" xfId="0" applyFont="1" applyFill="1" applyBorder="1" applyAlignment="1">
      <alignment vertical="center"/>
    </xf>
    <xf numFmtId="0" fontId="3" fillId="0" borderId="0" xfId="0" applyFont="1" applyAlignment="1">
      <alignment horizontal="center" vertical="center"/>
    </xf>
    <xf numFmtId="0" fontId="3" fillId="0" borderId="0" xfId="0" applyFont="1" applyBorder="1"/>
    <xf numFmtId="0" fontId="0" fillId="0" borderId="0" xfId="0" applyAlignment="1">
      <alignment vertical="center"/>
    </xf>
    <xf numFmtId="0" fontId="0" fillId="0" borderId="0" xfId="0" applyAlignment="1">
      <alignment horizontal="center" vertical="center"/>
    </xf>
    <xf numFmtId="0" fontId="0" fillId="0" borderId="0" xfId="0" applyAlignment="1">
      <alignment vertical="center" wrapText="1"/>
    </xf>
    <xf numFmtId="0" fontId="0" fillId="0" borderId="0" xfId="0" applyBorder="1" applyAlignment="1">
      <alignment horizontal="left" vertical="center"/>
    </xf>
    <xf numFmtId="0" fontId="10" fillId="0" borderId="0" xfId="0" applyFont="1" applyBorder="1" applyAlignment="1">
      <alignment horizontal="center" vertical="center"/>
    </xf>
    <xf numFmtId="0" fontId="6" fillId="0" borderId="0" xfId="0" applyFont="1" applyBorder="1" applyAlignment="1">
      <alignment vertical="center"/>
    </xf>
    <xf numFmtId="0" fontId="6" fillId="0" borderId="0" xfId="0" applyFont="1" applyBorder="1" applyAlignment="1">
      <alignment horizontal="left" vertical="center"/>
    </xf>
    <xf numFmtId="0" fontId="14" fillId="0" borderId="0" xfId="0" applyFont="1"/>
    <xf numFmtId="0" fontId="0" fillId="0" borderId="0" xfId="0" applyAlignment="1"/>
    <xf numFmtId="0" fontId="6" fillId="0" borderId="0" xfId="0" applyFont="1" applyAlignment="1">
      <alignment vertical="center"/>
    </xf>
    <xf numFmtId="0" fontId="5" fillId="0" borderId="0" xfId="0" applyFont="1" applyAlignment="1">
      <alignment horizontal="left" vertical="center"/>
    </xf>
    <xf numFmtId="178" fontId="17" fillId="0" borderId="0" xfId="2" applyNumberFormat="1" applyFont="1">
      <alignment vertical="center"/>
    </xf>
    <xf numFmtId="178" fontId="17" fillId="0" borderId="0" xfId="2" applyNumberFormat="1" applyFont="1" applyProtection="1">
      <alignment vertical="center"/>
    </xf>
    <xf numFmtId="178" fontId="19" fillId="0" borderId="8" xfId="2" applyNumberFormat="1" applyFont="1" applyBorder="1" applyAlignment="1" applyProtection="1">
      <alignment vertical="center" shrinkToFit="1"/>
    </xf>
    <xf numFmtId="178" fontId="20" fillId="0" borderId="8" xfId="2" applyNumberFormat="1" applyFont="1" applyBorder="1" applyAlignment="1" applyProtection="1">
      <alignment vertical="center" shrinkToFit="1"/>
    </xf>
    <xf numFmtId="178" fontId="17" fillId="0" borderId="0" xfId="2" applyNumberFormat="1" applyFont="1" applyAlignment="1" applyProtection="1">
      <alignment horizontal="center" vertical="center"/>
    </xf>
    <xf numFmtId="178" fontId="17" fillId="0" borderId="14" xfId="2" applyNumberFormat="1" applyBorder="1" applyAlignment="1" applyProtection="1">
      <alignment horizontal="center" vertical="center" wrapText="1"/>
    </xf>
    <xf numFmtId="178" fontId="17" fillId="0" borderId="0" xfId="2" applyNumberFormat="1" applyFont="1" applyAlignment="1">
      <alignment horizontal="center" vertical="center"/>
    </xf>
    <xf numFmtId="178" fontId="17" fillId="0" borderId="0" xfId="2" applyNumberFormat="1" applyFont="1" applyAlignment="1" applyProtection="1">
      <alignment vertical="center" wrapText="1"/>
    </xf>
    <xf numFmtId="0" fontId="23" fillId="0" borderId="14" xfId="2" applyFont="1" applyBorder="1" applyAlignment="1" applyProtection="1">
      <alignment horizontal="center" vertical="center"/>
    </xf>
    <xf numFmtId="0" fontId="23" fillId="0" borderId="14" xfId="2" applyFont="1" applyBorder="1" applyAlignment="1" applyProtection="1">
      <alignment horizontal="left" vertical="center"/>
    </xf>
    <xf numFmtId="178" fontId="17" fillId="0" borderId="0" xfId="2" applyNumberFormat="1" applyFont="1" applyAlignment="1">
      <alignment vertical="center" wrapText="1"/>
    </xf>
    <xf numFmtId="3" fontId="23" fillId="0" borderId="14" xfId="2" applyNumberFormat="1" applyFont="1" applyBorder="1" applyAlignment="1" applyProtection="1">
      <alignment horizontal="center" vertical="center"/>
    </xf>
    <xf numFmtId="180" fontId="23" fillId="0" borderId="14" xfId="2" applyNumberFormat="1" applyFont="1" applyBorder="1" applyAlignment="1" applyProtection="1">
      <alignment horizontal="center" vertical="center"/>
    </xf>
    <xf numFmtId="178" fontId="17" fillId="0" borderId="0" xfId="2" applyNumberFormat="1" applyFont="1" applyAlignment="1" applyProtection="1">
      <alignment horizontal="right" vertical="center" shrinkToFit="1"/>
    </xf>
    <xf numFmtId="178" fontId="17" fillId="0" borderId="0" xfId="2" applyNumberFormat="1" applyFont="1" applyAlignment="1" applyProtection="1">
      <alignment vertical="center" shrinkToFit="1"/>
    </xf>
    <xf numFmtId="3" fontId="23" fillId="0" borderId="14" xfId="2" applyNumberFormat="1" applyFont="1" applyFill="1" applyBorder="1" applyAlignment="1" applyProtection="1">
      <alignment horizontal="center" vertical="center"/>
    </xf>
    <xf numFmtId="180" fontId="23" fillId="0" borderId="14" xfId="2" applyNumberFormat="1" applyFont="1" applyFill="1" applyBorder="1" applyAlignment="1" applyProtection="1">
      <alignment horizontal="center" vertical="center"/>
    </xf>
    <xf numFmtId="0" fontId="17" fillId="0" borderId="14" xfId="2" applyBorder="1" applyProtection="1">
      <alignment vertical="center"/>
    </xf>
    <xf numFmtId="178" fontId="17" fillId="0" borderId="0" xfId="2" applyNumberFormat="1" applyFont="1" applyAlignment="1">
      <alignment horizontal="right" vertical="center" shrinkToFit="1"/>
    </xf>
    <xf numFmtId="178" fontId="17" fillId="0" borderId="0" xfId="2" applyNumberFormat="1" applyFont="1" applyAlignment="1">
      <alignment vertical="center" shrinkToFit="1"/>
    </xf>
    <xf numFmtId="178" fontId="18" fillId="0" borderId="0" xfId="2" applyNumberFormat="1" applyFont="1" applyAlignment="1">
      <alignment vertical="center" shrinkToFit="1"/>
    </xf>
    <xf numFmtId="178" fontId="18" fillId="0" borderId="0" xfId="2" applyNumberFormat="1" applyFont="1" applyAlignment="1">
      <alignment vertical="center"/>
    </xf>
    <xf numFmtId="178" fontId="17" fillId="0" borderId="0" xfId="2" applyNumberFormat="1" applyFont="1" applyAlignment="1">
      <alignment vertical="center"/>
    </xf>
    <xf numFmtId="0" fontId="15" fillId="0" borderId="0" xfId="0" applyFont="1" applyAlignment="1">
      <alignment horizontal="center" vertical="center"/>
    </xf>
    <xf numFmtId="0" fontId="16" fillId="0" borderId="0" xfId="0" applyFont="1" applyAlignment="1"/>
    <xf numFmtId="0" fontId="11" fillId="0" borderId="0" xfId="0" applyFont="1" applyAlignment="1">
      <alignment horizontal="center" vertical="center"/>
    </xf>
    <xf numFmtId="0" fontId="31" fillId="0" borderId="0" xfId="0" applyFont="1" applyAlignment="1">
      <alignment vertical="center"/>
    </xf>
    <xf numFmtId="0" fontId="9" fillId="0" borderId="8" xfId="0" applyFont="1" applyBorder="1" applyAlignment="1">
      <alignment horizontal="center" vertical="center"/>
    </xf>
    <xf numFmtId="0" fontId="16" fillId="0" borderId="0" xfId="0" applyFont="1" applyBorder="1" applyAlignment="1">
      <alignment horizontal="center"/>
    </xf>
    <xf numFmtId="0" fontId="3" fillId="0" borderId="0" xfId="0" applyFont="1" applyBorder="1" applyAlignment="1">
      <alignment horizontal="center" vertical="center"/>
    </xf>
    <xf numFmtId="0" fontId="24" fillId="0" borderId="0" xfId="0" applyFont="1" applyBorder="1" applyAlignment="1">
      <alignment horizontal="center" vertical="center"/>
    </xf>
    <xf numFmtId="0" fontId="24" fillId="0" borderId="0" xfId="0" applyFont="1" applyBorder="1" applyAlignment="1">
      <alignment horizontal="left" vertical="center"/>
    </xf>
    <xf numFmtId="181" fontId="0" fillId="0" borderId="0" xfId="0" applyNumberFormat="1" applyAlignment="1">
      <alignment vertical="center"/>
    </xf>
    <xf numFmtId="0" fontId="26" fillId="0" borderId="0" xfId="0" applyFont="1" applyAlignment="1">
      <alignment horizontal="center" vertical="center"/>
    </xf>
    <xf numFmtId="178" fontId="29" fillId="0" borderId="8" xfId="2" applyNumberFormat="1" applyFont="1" applyBorder="1" applyAlignment="1" applyProtection="1">
      <alignment horizontal="center" vertical="center"/>
    </xf>
    <xf numFmtId="178" fontId="20" fillId="0" borderId="0" xfId="2" applyNumberFormat="1" applyFont="1" applyBorder="1" applyAlignment="1" applyProtection="1">
      <alignment vertical="center" shrinkToFit="1"/>
    </xf>
    <xf numFmtId="178" fontId="3" fillId="0" borderId="0" xfId="0" applyNumberFormat="1" applyFont="1" applyAlignment="1">
      <alignment vertical="center"/>
    </xf>
    <xf numFmtId="0" fontId="32" fillId="7" borderId="8" xfId="0" applyFont="1" applyFill="1" applyBorder="1" applyAlignment="1">
      <alignment vertical="center"/>
    </xf>
    <xf numFmtId="38" fontId="0" fillId="0" borderId="18" xfId="3" applyFont="1" applyBorder="1" applyAlignment="1">
      <alignment vertical="center"/>
    </xf>
    <xf numFmtId="0" fontId="0" fillId="0" borderId="0" xfId="0" applyFont="1" applyAlignment="1">
      <alignment horizontal="center" vertical="center"/>
    </xf>
    <xf numFmtId="0" fontId="0" fillId="0" borderId="0" xfId="0" applyNumberFormat="1" applyFont="1" applyAlignment="1">
      <alignment vertical="center"/>
    </xf>
    <xf numFmtId="0" fontId="36" fillId="0" borderId="0" xfId="0" applyFont="1" applyAlignment="1">
      <alignment vertical="center"/>
    </xf>
    <xf numFmtId="0" fontId="37" fillId="0" borderId="0" xfId="0" applyFont="1" applyAlignment="1">
      <alignment vertical="center"/>
    </xf>
    <xf numFmtId="0" fontId="36" fillId="0" borderId="8" xfId="0" applyFont="1" applyBorder="1" applyAlignment="1">
      <alignment horizontal="left" vertical="center"/>
    </xf>
    <xf numFmtId="0" fontId="36" fillId="0" borderId="8" xfId="0" applyFont="1" applyBorder="1" applyAlignment="1">
      <alignment horizontal="center" vertical="center"/>
    </xf>
    <xf numFmtId="0" fontId="36" fillId="0" borderId="0" xfId="0" applyFont="1" applyAlignment="1">
      <alignment horizontal="center" vertical="center"/>
    </xf>
    <xf numFmtId="0" fontId="39" fillId="0" borderId="0" xfId="0" applyFont="1" applyAlignment="1">
      <alignment horizontal="right" vertical="center"/>
    </xf>
    <xf numFmtId="178" fontId="40" fillId="0" borderId="55" xfId="1" applyNumberFormat="1" applyFont="1" applyBorder="1" applyAlignment="1">
      <alignment vertical="center"/>
    </xf>
    <xf numFmtId="178" fontId="40" fillId="0" borderId="56" xfId="1" applyNumberFormat="1" applyFont="1" applyBorder="1" applyAlignment="1">
      <alignment vertical="center"/>
    </xf>
    <xf numFmtId="49" fontId="36" fillId="0" borderId="57" xfId="0" applyNumberFormat="1" applyFont="1" applyBorder="1" applyAlignment="1">
      <alignment vertical="center"/>
    </xf>
    <xf numFmtId="178" fontId="40" fillId="0" borderId="14" xfId="1" applyNumberFormat="1" applyFont="1" applyBorder="1" applyAlignment="1">
      <alignment vertical="center"/>
    </xf>
    <xf numFmtId="178" fontId="40" fillId="0" borderId="15" xfId="1" applyNumberFormat="1" applyFont="1" applyBorder="1" applyAlignment="1">
      <alignment vertical="center"/>
    </xf>
    <xf numFmtId="49" fontId="36" fillId="0" borderId="50" xfId="0" applyNumberFormat="1" applyFont="1" applyBorder="1" applyAlignment="1">
      <alignment vertical="center"/>
    </xf>
    <xf numFmtId="0" fontId="36" fillId="0" borderId="16" xfId="0" applyFont="1" applyBorder="1" applyAlignment="1">
      <alignment horizontal="center" vertical="center"/>
    </xf>
    <xf numFmtId="178" fontId="40" fillId="0" borderId="10" xfId="1" applyNumberFormat="1" applyFont="1" applyBorder="1" applyAlignment="1">
      <alignment vertical="center"/>
    </xf>
    <xf numFmtId="178" fontId="40" fillId="0" borderId="53" xfId="1" applyNumberFormat="1" applyFont="1" applyBorder="1" applyAlignment="1">
      <alignment vertical="center"/>
    </xf>
    <xf numFmtId="49" fontId="36" fillId="0" borderId="51" xfId="0" applyNumberFormat="1" applyFont="1" applyBorder="1" applyAlignment="1">
      <alignment vertical="center"/>
    </xf>
    <xf numFmtId="178" fontId="42" fillId="0" borderId="54" xfId="1" applyNumberFormat="1" applyFont="1" applyBorder="1" applyAlignment="1">
      <alignment vertical="center"/>
    </xf>
    <xf numFmtId="49" fontId="41" fillId="0" borderId="52" xfId="0" applyNumberFormat="1" applyFont="1" applyBorder="1" applyAlignment="1">
      <alignment vertical="center"/>
    </xf>
    <xf numFmtId="0" fontId="43" fillId="0" borderId="0" xfId="0" applyFont="1"/>
    <xf numFmtId="0" fontId="44" fillId="0" borderId="0" xfId="0" applyFont="1"/>
    <xf numFmtId="0" fontId="45" fillId="0" borderId="0" xfId="0" applyFont="1" applyAlignment="1">
      <alignment horizontal="center" vertical="center"/>
    </xf>
    <xf numFmtId="0" fontId="46" fillId="0" borderId="0" xfId="0" applyFont="1" applyAlignment="1">
      <alignment vertical="center"/>
    </xf>
    <xf numFmtId="0" fontId="44" fillId="0" borderId="0" xfId="0" applyFont="1" applyAlignment="1">
      <alignment vertical="center"/>
    </xf>
    <xf numFmtId="0" fontId="44" fillId="0" borderId="8" xfId="0" applyFont="1" applyBorder="1" applyAlignment="1">
      <alignment horizontal="center" vertical="center"/>
    </xf>
    <xf numFmtId="0" fontId="44" fillId="0" borderId="0" xfId="0" applyFont="1" applyAlignment="1"/>
    <xf numFmtId="0" fontId="43" fillId="0" borderId="0" xfId="0" applyFont="1" applyAlignment="1"/>
    <xf numFmtId="0" fontId="47" fillId="0" borderId="0" xfId="0" applyFont="1" applyAlignment="1"/>
    <xf numFmtId="0" fontId="44" fillId="0" borderId="18" xfId="0" applyFont="1" applyBorder="1" applyAlignment="1"/>
    <xf numFmtId="0" fontId="48" fillId="0" borderId="0" xfId="0" applyFont="1" applyAlignment="1"/>
    <xf numFmtId="0" fontId="44" fillId="0" borderId="0" xfId="0" applyFont="1" applyAlignment="1">
      <alignment horizontal="right"/>
    </xf>
    <xf numFmtId="0" fontId="44" fillId="0" borderId="8" xfId="0" applyFont="1" applyBorder="1" applyAlignment="1">
      <alignment horizontal="center"/>
    </xf>
    <xf numFmtId="0" fontId="49" fillId="0" borderId="0" xfId="0" applyFont="1" applyAlignment="1">
      <alignment horizontal="right"/>
    </xf>
    <xf numFmtId="0" fontId="44" fillId="0" borderId="1" xfId="0" applyFont="1" applyBorder="1" applyAlignment="1">
      <alignment horizontal="center" vertical="center" wrapText="1"/>
    </xf>
    <xf numFmtId="0" fontId="44" fillId="0" borderId="6" xfId="0" applyFont="1" applyBorder="1" applyAlignment="1">
      <alignment horizontal="center" vertical="center" wrapText="1"/>
    </xf>
    <xf numFmtId="0" fontId="44" fillId="0" borderId="2" xfId="0" applyFont="1" applyBorder="1" applyAlignment="1">
      <alignment horizontal="center" vertical="center" wrapText="1"/>
    </xf>
    <xf numFmtId="0" fontId="44" fillId="0" borderId="1" xfId="0" applyFont="1" applyFill="1" applyBorder="1" applyAlignment="1">
      <alignment horizontal="center"/>
    </xf>
    <xf numFmtId="0" fontId="44" fillId="0" borderId="6" xfId="0" applyFont="1" applyFill="1" applyBorder="1" applyAlignment="1">
      <alignment horizontal="center"/>
    </xf>
    <xf numFmtId="0" fontId="44" fillId="0" borderId="2" xfId="0" applyFont="1" applyFill="1" applyBorder="1" applyAlignment="1">
      <alignment horizontal="center"/>
    </xf>
    <xf numFmtId="0" fontId="44" fillId="0" borderId="9" xfId="0" applyFont="1" applyBorder="1" applyAlignment="1">
      <alignment horizontal="center" vertical="center"/>
    </xf>
    <xf numFmtId="0" fontId="44" fillId="0" borderId="0" xfId="0" applyFont="1" applyBorder="1" applyAlignment="1">
      <alignment horizontal="center" vertical="center"/>
    </xf>
    <xf numFmtId="0" fontId="44" fillId="0" borderId="7" xfId="0" applyFont="1" applyBorder="1" applyAlignment="1">
      <alignment horizontal="center" vertical="center"/>
    </xf>
    <xf numFmtId="0" fontId="44" fillId="0" borderId="3" xfId="0" applyFont="1" applyBorder="1" applyAlignment="1">
      <alignment horizontal="center" vertical="center"/>
    </xf>
    <xf numFmtId="0" fontId="44" fillId="0" borderId="4" xfId="0" applyFont="1" applyBorder="1" applyAlignment="1">
      <alignment horizontal="center" vertical="center"/>
    </xf>
    <xf numFmtId="0" fontId="44" fillId="0" borderId="5" xfId="0" applyFont="1" applyBorder="1" applyAlignment="1">
      <alignment horizontal="center" vertical="center"/>
    </xf>
    <xf numFmtId="0" fontId="44" fillId="0" borderId="11" xfId="0" applyFont="1" applyFill="1" applyBorder="1" applyAlignment="1">
      <alignment horizontal="center" vertical="top"/>
    </xf>
    <xf numFmtId="0" fontId="44" fillId="0" borderId="10" xfId="0" applyFont="1" applyFill="1" applyBorder="1" applyAlignment="1">
      <alignment horizontal="center" vertical="top"/>
    </xf>
    <xf numFmtId="0" fontId="44" fillId="0" borderId="12" xfId="0" applyFont="1" applyFill="1" applyBorder="1" applyAlignment="1">
      <alignment horizontal="center" vertical="top"/>
    </xf>
    <xf numFmtId="0" fontId="49" fillId="0" borderId="88" xfId="0" applyFont="1" applyBorder="1" applyAlignment="1">
      <alignment vertical="center" shrinkToFit="1"/>
    </xf>
    <xf numFmtId="0" fontId="43" fillId="0" borderId="19" xfId="0" applyFont="1" applyBorder="1" applyAlignment="1">
      <alignment horizontal="distributed" vertical="center" shrinkToFit="1"/>
    </xf>
    <xf numFmtId="0" fontId="49" fillId="0" borderId="58" xfId="0" applyFont="1" applyBorder="1" applyAlignment="1">
      <alignment vertical="center" shrinkToFit="1"/>
    </xf>
    <xf numFmtId="38" fontId="44" fillId="0" borderId="1" xfId="1" applyFont="1" applyBorder="1" applyAlignment="1">
      <alignment vertical="center" shrinkToFit="1"/>
    </xf>
    <xf numFmtId="38" fontId="44" fillId="0" borderId="20" xfId="1" applyFont="1" applyBorder="1" applyAlignment="1">
      <alignment vertical="center" shrinkToFit="1"/>
    </xf>
    <xf numFmtId="38" fontId="44" fillId="0" borderId="2" xfId="1" applyFont="1" applyBorder="1" applyAlignment="1">
      <alignment vertical="center" shrinkToFit="1"/>
    </xf>
    <xf numFmtId="0" fontId="49" fillId="0" borderId="24" xfId="0" applyFont="1" applyBorder="1" applyAlignment="1">
      <alignment horizontal="left" vertical="center"/>
    </xf>
    <xf numFmtId="0" fontId="49" fillId="0" borderId="24" xfId="0" applyFont="1" applyBorder="1" applyAlignment="1">
      <alignment horizontal="left" vertical="center" justifyLastLine="1"/>
    </xf>
    <xf numFmtId="0" fontId="49" fillId="0" borderId="2" xfId="0" applyFont="1" applyBorder="1" applyAlignment="1">
      <alignment horizontal="left" vertical="center"/>
    </xf>
    <xf numFmtId="38" fontId="44" fillId="0" borderId="21" xfId="1" applyFont="1" applyBorder="1" applyAlignment="1">
      <alignment vertical="center" shrinkToFit="1"/>
    </xf>
    <xf numFmtId="38" fontId="44" fillId="0" borderId="22" xfId="1" applyFont="1" applyBorder="1" applyAlignment="1">
      <alignment vertical="center" shrinkToFit="1"/>
    </xf>
    <xf numFmtId="38" fontId="44" fillId="0" borderId="23" xfId="1" applyFont="1" applyBorder="1" applyAlignment="1">
      <alignment vertical="center" shrinkToFit="1"/>
    </xf>
    <xf numFmtId="0" fontId="49" fillId="0" borderId="3" xfId="0" applyFont="1" applyBorder="1" applyAlignment="1">
      <alignment horizontal="center" vertical="center"/>
    </xf>
    <xf numFmtId="0" fontId="49" fillId="0" borderId="25" xfId="0" applyFont="1" applyBorder="1" applyAlignment="1">
      <alignment horizontal="left" vertical="center"/>
    </xf>
    <xf numFmtId="0" fontId="49" fillId="0" borderId="5" xfId="0" applyFont="1" applyBorder="1" applyAlignment="1">
      <alignment horizontal="left" vertical="center"/>
    </xf>
    <xf numFmtId="0" fontId="50" fillId="0" borderId="0" xfId="0" applyFont="1"/>
    <xf numFmtId="0" fontId="49" fillId="0" borderId="0" xfId="0" applyFont="1" applyAlignment="1">
      <alignment horizontal="right" vertical="center"/>
    </xf>
    <xf numFmtId="0" fontId="49" fillId="0" borderId="0" xfId="0" applyFont="1" applyAlignment="1">
      <alignment vertical="center"/>
    </xf>
    <xf numFmtId="0" fontId="49" fillId="0" borderId="0" xfId="0" applyFont="1"/>
    <xf numFmtId="0" fontId="49" fillId="0" borderId="0" xfId="0" applyFont="1" applyFill="1" applyBorder="1" applyAlignment="1">
      <alignment vertical="center"/>
    </xf>
    <xf numFmtId="0" fontId="44" fillId="0" borderId="0" xfId="0" applyFont="1" applyFill="1" applyBorder="1" applyAlignment="1">
      <alignment vertical="center"/>
    </xf>
    <xf numFmtId="0" fontId="44" fillId="0" borderId="0" xfId="0" applyFont="1" applyBorder="1"/>
    <xf numFmtId="183" fontId="49" fillId="0" borderId="15" xfId="1" applyNumberFormat="1" applyFont="1" applyBorder="1" applyAlignment="1">
      <alignment horizontal="right" vertical="center"/>
    </xf>
    <xf numFmtId="0" fontId="43" fillId="0" borderId="18" xfId="0" applyFont="1" applyBorder="1" applyAlignment="1">
      <alignment horizontal="center" vertical="center"/>
    </xf>
    <xf numFmtId="178" fontId="44" fillId="0" borderId="14" xfId="0" applyNumberFormat="1" applyFont="1" applyBorder="1" applyAlignment="1">
      <alignment vertical="center"/>
    </xf>
    <xf numFmtId="178" fontId="44" fillId="0" borderId="15" xfId="0" applyNumberFormat="1" applyFont="1" applyBorder="1" applyAlignment="1">
      <alignment vertical="center"/>
    </xf>
    <xf numFmtId="0" fontId="43" fillId="0" borderId="18" xfId="0" applyFont="1" applyBorder="1" applyAlignment="1">
      <alignment vertical="center"/>
    </xf>
    <xf numFmtId="0" fontId="43" fillId="0" borderId="15" xfId="0" applyNumberFormat="1" applyFont="1" applyFill="1" applyBorder="1" applyAlignment="1">
      <alignment horizontal="right" vertical="center"/>
    </xf>
    <xf numFmtId="0" fontId="43" fillId="0" borderId="18" xfId="0" applyNumberFormat="1" applyFont="1" applyFill="1" applyBorder="1" applyAlignment="1">
      <alignment horizontal="right" vertical="center"/>
    </xf>
    <xf numFmtId="0" fontId="43" fillId="0" borderId="18" xfId="0" applyNumberFormat="1" applyFont="1" applyBorder="1" applyAlignment="1">
      <alignment horizontal="right" vertical="center"/>
    </xf>
    <xf numFmtId="0" fontId="43" fillId="0" borderId="18" xfId="0" applyNumberFormat="1" applyFont="1" applyBorder="1" applyAlignment="1">
      <alignment horizontal="center" vertical="center"/>
    </xf>
    <xf numFmtId="0" fontId="43" fillId="0" borderId="13" xfId="0" applyNumberFormat="1" applyFont="1" applyBorder="1" applyAlignment="1">
      <alignment horizontal="right" vertical="center"/>
    </xf>
    <xf numFmtId="0" fontId="43" fillId="0" borderId="13" xfId="0" applyFont="1" applyBorder="1" applyAlignment="1">
      <alignment vertical="center"/>
    </xf>
    <xf numFmtId="0" fontId="43" fillId="0" borderId="15" xfId="0" applyNumberFormat="1" applyFont="1" applyBorder="1" applyAlignment="1">
      <alignment horizontal="right" vertical="center"/>
    </xf>
    <xf numFmtId="0" fontId="43" fillId="0" borderId="14" xfId="0" applyFont="1" applyBorder="1" applyAlignment="1">
      <alignment vertical="center"/>
    </xf>
    <xf numFmtId="0" fontId="43" fillId="0" borderId="26" xfId="0" applyFont="1" applyBorder="1" applyAlignment="1">
      <alignment vertical="center"/>
    </xf>
    <xf numFmtId="0" fontId="43" fillId="0" borderId="27" xfId="0" applyFont="1" applyBorder="1" applyAlignment="1">
      <alignment vertical="center"/>
    </xf>
    <xf numFmtId="178" fontId="44" fillId="0" borderId="29" xfId="0" applyNumberFormat="1" applyFont="1" applyBorder="1" applyAlignment="1">
      <alignment vertical="center"/>
    </xf>
    <xf numFmtId="0" fontId="43" fillId="0" borderId="28" xfId="0" applyFont="1" applyBorder="1" applyAlignment="1">
      <alignment vertical="center"/>
    </xf>
    <xf numFmtId="0" fontId="43" fillId="0" borderId="30" xfId="0" applyFont="1" applyBorder="1" applyAlignment="1">
      <alignment vertical="center"/>
    </xf>
    <xf numFmtId="0" fontId="43" fillId="0" borderId="0" xfId="0" applyFont="1" applyAlignment="1">
      <alignment vertical="center"/>
    </xf>
    <xf numFmtId="38" fontId="43" fillId="0" borderId="0" xfId="0" applyNumberFormat="1" applyFont="1" applyAlignment="1">
      <alignment vertical="center"/>
    </xf>
    <xf numFmtId="32" fontId="43" fillId="0" borderId="0" xfId="0" applyNumberFormat="1" applyFont="1" applyAlignment="1">
      <alignment vertical="center"/>
    </xf>
    <xf numFmtId="178" fontId="54" fillId="2" borderId="14" xfId="2" applyNumberFormat="1" applyFont="1" applyFill="1" applyBorder="1" applyAlignment="1" applyProtection="1">
      <alignment horizontal="center" vertical="center" wrapText="1" shrinkToFit="1"/>
    </xf>
    <xf numFmtId="178" fontId="53" fillId="2" borderId="13" xfId="2" applyNumberFormat="1" applyFont="1" applyFill="1" applyBorder="1" applyAlignment="1" applyProtection="1">
      <alignment horizontal="center" vertical="center" wrapText="1" shrinkToFit="1"/>
    </xf>
    <xf numFmtId="178" fontId="53" fillId="2" borderId="14" xfId="2" applyNumberFormat="1" applyFont="1" applyFill="1" applyBorder="1" applyAlignment="1" applyProtection="1">
      <alignment horizontal="center" vertical="center" wrapText="1" shrinkToFit="1"/>
    </xf>
    <xf numFmtId="178" fontId="54" fillId="2" borderId="15" xfId="2" applyNumberFormat="1" applyFont="1" applyFill="1" applyBorder="1" applyAlignment="1" applyProtection="1">
      <alignment horizontal="center" vertical="center" wrapText="1" shrinkToFit="1"/>
    </xf>
    <xf numFmtId="178" fontId="54" fillId="2" borderId="13" xfId="2" applyNumberFormat="1" applyFont="1" applyFill="1" applyBorder="1" applyAlignment="1" applyProtection="1">
      <alignment horizontal="center" vertical="center" wrapText="1" shrinkToFit="1"/>
    </xf>
    <xf numFmtId="178" fontId="57" fillId="0" borderId="39" xfId="2" applyNumberFormat="1" applyFont="1" applyBorder="1" applyAlignment="1" applyProtection="1">
      <alignment vertical="center" shrinkToFit="1"/>
    </xf>
    <xf numFmtId="178" fontId="57" fillId="0" borderId="40" xfId="2" applyNumberFormat="1" applyFont="1" applyBorder="1" applyAlignment="1" applyProtection="1">
      <alignment vertical="center" shrinkToFit="1"/>
    </xf>
    <xf numFmtId="178" fontId="56" fillId="0" borderId="41" xfId="2" applyNumberFormat="1" applyFont="1" applyBorder="1" applyAlignment="1" applyProtection="1">
      <alignment horizontal="right" vertical="center" shrinkToFit="1"/>
    </xf>
    <xf numFmtId="179" fontId="56" fillId="0" borderId="40" xfId="2" applyNumberFormat="1" applyFont="1" applyFill="1" applyBorder="1" applyAlignment="1" applyProtection="1">
      <alignment horizontal="right" vertical="center" shrinkToFit="1"/>
    </xf>
    <xf numFmtId="178" fontId="43" fillId="0" borderId="39" xfId="1" applyNumberFormat="1" applyFont="1" applyBorder="1" applyAlignment="1" applyProtection="1">
      <alignment horizontal="right" vertical="center" shrinkToFit="1"/>
    </xf>
    <xf numFmtId="178" fontId="43" fillId="0" borderId="40" xfId="1" applyNumberFormat="1" applyFont="1" applyBorder="1" applyAlignment="1" applyProtection="1">
      <alignment horizontal="right" vertical="center" shrinkToFit="1"/>
    </xf>
    <xf numFmtId="178" fontId="57" fillId="0" borderId="42" xfId="2" applyNumberFormat="1" applyFont="1" applyBorder="1" applyAlignment="1" applyProtection="1">
      <alignment vertical="center" shrinkToFit="1"/>
    </xf>
    <xf numFmtId="178" fontId="57" fillId="0" borderId="43" xfId="2" applyNumberFormat="1" applyFont="1" applyBorder="1" applyAlignment="1" applyProtection="1">
      <alignment vertical="center" shrinkToFit="1"/>
    </xf>
    <xf numFmtId="178" fontId="57" fillId="0" borderId="44" xfId="2" applyNumberFormat="1" applyFont="1" applyBorder="1" applyAlignment="1" applyProtection="1">
      <alignment horizontal="right" vertical="center" shrinkToFit="1"/>
    </xf>
    <xf numFmtId="179" fontId="57" fillId="0" borderId="43" xfId="2" applyNumberFormat="1" applyFont="1" applyBorder="1" applyAlignment="1" applyProtection="1">
      <alignment horizontal="right" vertical="center" shrinkToFit="1"/>
    </xf>
    <xf numFmtId="178" fontId="57" fillId="0" borderId="42" xfId="1" applyNumberFormat="1" applyFont="1" applyBorder="1" applyAlignment="1" applyProtection="1">
      <alignment horizontal="right" vertical="center" shrinkToFit="1"/>
    </xf>
    <xf numFmtId="178" fontId="58" fillId="0" borderId="43" xfId="1" applyNumberFormat="1" applyFont="1" applyBorder="1" applyAlignment="1" applyProtection="1">
      <alignment horizontal="right" vertical="center" shrinkToFit="1"/>
    </xf>
    <xf numFmtId="178" fontId="57" fillId="0" borderId="41" xfId="2" applyNumberFormat="1" applyFont="1" applyBorder="1" applyAlignment="1" applyProtection="1">
      <alignment horizontal="right" vertical="center" shrinkToFit="1"/>
    </xf>
    <xf numFmtId="179" fontId="57" fillId="0" borderId="40" xfId="2" applyNumberFormat="1" applyFont="1" applyFill="1" applyBorder="1" applyAlignment="1" applyProtection="1">
      <alignment horizontal="right" vertical="center" shrinkToFit="1"/>
    </xf>
    <xf numFmtId="178" fontId="57" fillId="0" borderId="39" xfId="1" applyNumberFormat="1" applyFont="1" applyBorder="1" applyAlignment="1" applyProtection="1">
      <alignment horizontal="right" vertical="center" shrinkToFit="1"/>
    </xf>
    <xf numFmtId="178" fontId="57" fillId="0" borderId="40" xfId="1" applyNumberFormat="1" applyFont="1" applyBorder="1" applyAlignment="1" applyProtection="1">
      <alignment horizontal="right" vertical="center" shrinkToFit="1"/>
    </xf>
    <xf numFmtId="179" fontId="57" fillId="0" borderId="43" xfId="2" applyNumberFormat="1" applyFont="1" applyFill="1" applyBorder="1" applyAlignment="1" applyProtection="1">
      <alignment horizontal="right" vertical="center" shrinkToFit="1"/>
    </xf>
    <xf numFmtId="178" fontId="57" fillId="0" borderId="0" xfId="2" applyNumberFormat="1" applyFont="1" applyAlignment="1" applyProtection="1">
      <alignment horizontal="right" vertical="center" shrinkToFit="1"/>
    </xf>
    <xf numFmtId="178" fontId="57" fillId="0" borderId="0" xfId="2" applyNumberFormat="1" applyFont="1" applyAlignment="1" applyProtection="1">
      <alignment vertical="center" shrinkToFit="1"/>
    </xf>
    <xf numFmtId="178" fontId="57" fillId="0" borderId="0" xfId="1" applyNumberFormat="1" applyFont="1" applyAlignment="1" applyProtection="1">
      <alignment horizontal="right" vertical="center" shrinkToFit="1"/>
    </xf>
    <xf numFmtId="178" fontId="57" fillId="0" borderId="6" xfId="2" applyNumberFormat="1" applyFont="1" applyBorder="1" applyAlignment="1" applyProtection="1">
      <alignment vertical="center" shrinkToFit="1"/>
    </xf>
    <xf numFmtId="178" fontId="57" fillId="0" borderId="45" xfId="2" applyNumberFormat="1" applyFont="1" applyBorder="1" applyAlignment="1" applyProtection="1">
      <alignment horizontal="right" vertical="center" shrinkToFit="1"/>
    </xf>
    <xf numFmtId="179" fontId="57" fillId="0" borderId="6" xfId="2" applyNumberFormat="1" applyFont="1" applyBorder="1" applyAlignment="1" applyProtection="1">
      <alignment horizontal="right" vertical="center" shrinkToFit="1"/>
    </xf>
    <xf numFmtId="178" fontId="57" fillId="0" borderId="6" xfId="1" applyNumberFormat="1" applyFont="1" applyBorder="1" applyAlignment="1" applyProtection="1">
      <alignment horizontal="right" vertical="center" shrinkToFit="1"/>
    </xf>
    <xf numFmtId="178" fontId="57" fillId="0" borderId="49" xfId="1" applyNumberFormat="1" applyFont="1" applyBorder="1" applyAlignment="1" applyProtection="1">
      <alignment horizontal="right" vertical="center" shrinkToFit="1"/>
    </xf>
    <xf numFmtId="178" fontId="57" fillId="0" borderId="46" xfId="2" applyNumberFormat="1" applyFont="1" applyBorder="1" applyAlignment="1" applyProtection="1">
      <alignment vertical="center" shrinkToFit="1"/>
    </xf>
    <xf numFmtId="178" fontId="57" fillId="0" borderId="47" xfId="2" applyNumberFormat="1" applyFont="1" applyBorder="1" applyAlignment="1" applyProtection="1">
      <alignment horizontal="right" vertical="center" shrinkToFit="1"/>
    </xf>
    <xf numFmtId="179" fontId="57" fillId="0" borderId="46" xfId="2" applyNumberFormat="1" applyFont="1" applyBorder="1" applyAlignment="1" applyProtection="1">
      <alignment horizontal="right" vertical="center" shrinkToFit="1"/>
    </xf>
    <xf numFmtId="178" fontId="57" fillId="0" borderId="46" xfId="2" applyNumberFormat="1" applyFont="1" applyFill="1" applyBorder="1" applyAlignment="1" applyProtection="1">
      <alignment horizontal="right" vertical="center" shrinkToFit="1"/>
    </xf>
    <xf numFmtId="178" fontId="58" fillId="0" borderId="48" xfId="2" applyNumberFormat="1" applyFont="1" applyFill="1" applyBorder="1" applyAlignment="1" applyProtection="1">
      <alignment horizontal="right" vertical="center" shrinkToFit="1"/>
    </xf>
    <xf numFmtId="178" fontId="53" fillId="0" borderId="0" xfId="2" applyNumberFormat="1" applyFont="1" applyAlignment="1">
      <alignment vertical="center"/>
    </xf>
    <xf numFmtId="0" fontId="43" fillId="0" borderId="37" xfId="0" applyFont="1" applyBorder="1" applyAlignment="1">
      <alignment vertical="center"/>
    </xf>
    <xf numFmtId="0" fontId="59" fillId="0" borderId="34" xfId="0" applyFont="1" applyBorder="1" applyAlignment="1">
      <alignment horizontal="center" vertical="center"/>
    </xf>
    <xf numFmtId="0" fontId="59" fillId="0" borderId="35" xfId="0" applyFont="1" applyBorder="1" applyAlignment="1">
      <alignment horizontal="center" vertical="center"/>
    </xf>
    <xf numFmtId="0" fontId="59" fillId="0" borderId="36" xfId="0" applyFont="1" applyBorder="1" applyAlignment="1">
      <alignment horizontal="center" vertical="center"/>
    </xf>
    <xf numFmtId="0" fontId="43" fillId="0" borderId="30" xfId="0" applyNumberFormat="1" applyFont="1" applyBorder="1" applyAlignment="1">
      <alignment horizontal="center" vertical="center"/>
    </xf>
    <xf numFmtId="56" fontId="43" fillId="0" borderId="18" xfId="0" applyNumberFormat="1" applyFont="1" applyBorder="1" applyAlignment="1">
      <alignment horizontal="center" vertical="center"/>
    </xf>
    <xf numFmtId="56" fontId="43" fillId="0" borderId="31" xfId="0" applyNumberFormat="1" applyFont="1" applyBorder="1" applyAlignment="1">
      <alignment horizontal="center" vertical="center"/>
    </xf>
    <xf numFmtId="49" fontId="49" fillId="0" borderId="34" xfId="0" applyNumberFormat="1" applyFont="1" applyFill="1" applyBorder="1" applyAlignment="1">
      <alignment horizontal="center" vertical="center"/>
    </xf>
    <xf numFmtId="181" fontId="49" fillId="0" borderId="35" xfId="0" applyNumberFormat="1" applyFont="1" applyFill="1" applyBorder="1" applyAlignment="1">
      <alignment horizontal="center" vertical="center"/>
    </xf>
    <xf numFmtId="176" fontId="43" fillId="4" borderId="36" xfId="0" applyNumberFormat="1" applyFont="1" applyFill="1" applyBorder="1" applyAlignment="1">
      <alignment horizontal="center" vertical="center"/>
    </xf>
    <xf numFmtId="179" fontId="49" fillId="4" borderId="34" xfId="0" applyNumberFormat="1" applyFont="1" applyFill="1" applyBorder="1" applyAlignment="1">
      <alignment horizontal="right" vertical="center"/>
    </xf>
    <xf numFmtId="176" fontId="43" fillId="4" borderId="31" xfId="0" applyNumberFormat="1" applyFont="1" applyFill="1" applyBorder="1" applyAlignment="1">
      <alignment horizontal="left" vertical="center" shrinkToFit="1"/>
    </xf>
    <xf numFmtId="38" fontId="43" fillId="4" borderId="15" xfId="3" applyFont="1" applyFill="1" applyBorder="1" applyAlignment="1">
      <alignment horizontal="right" vertical="center"/>
    </xf>
    <xf numFmtId="0" fontId="43" fillId="4" borderId="13" xfId="0" applyFont="1" applyFill="1" applyBorder="1" applyAlignment="1">
      <alignment horizontal="left" vertical="center" shrinkToFit="1"/>
    </xf>
    <xf numFmtId="176" fontId="43" fillId="4" borderId="59" xfId="0" applyNumberFormat="1" applyFont="1" applyFill="1" applyBorder="1" applyAlignment="1">
      <alignment horizontal="left" vertical="center" shrinkToFit="1"/>
    </xf>
    <xf numFmtId="182" fontId="43" fillId="0" borderId="33" xfId="0" applyNumberFormat="1" applyFont="1" applyBorder="1" applyAlignment="1">
      <alignment horizontal="center" vertical="center" shrinkToFit="1"/>
    </xf>
    <xf numFmtId="179" fontId="51" fillId="4" borderId="38" xfId="0" applyNumberFormat="1" applyFont="1" applyFill="1" applyBorder="1" applyAlignment="1">
      <alignment horizontal="right" vertical="center"/>
    </xf>
    <xf numFmtId="176" fontId="43" fillId="4" borderId="60" xfId="0" applyNumberFormat="1" applyFont="1" applyFill="1" applyBorder="1" applyAlignment="1">
      <alignment horizontal="left" vertical="center" shrinkToFit="1"/>
    </xf>
    <xf numFmtId="38" fontId="51" fillId="0" borderId="33" xfId="3" applyFont="1" applyBorder="1" applyAlignment="1">
      <alignment horizontal="right" vertical="center"/>
    </xf>
    <xf numFmtId="0" fontId="43" fillId="0" borderId="61" xfId="0" applyFont="1" applyBorder="1" applyAlignment="1">
      <alignment horizontal="left" vertical="center" shrinkToFit="1"/>
    </xf>
    <xf numFmtId="56" fontId="43" fillId="0" borderId="0" xfId="0" applyNumberFormat="1" applyFont="1" applyBorder="1" applyAlignment="1">
      <alignment horizontal="center" vertical="center"/>
    </xf>
    <xf numFmtId="0" fontId="43" fillId="0" borderId="0" xfId="0" applyNumberFormat="1" applyFont="1" applyBorder="1" applyAlignment="1">
      <alignment horizontal="center" vertical="center"/>
    </xf>
    <xf numFmtId="177" fontId="51" fillId="0" borderId="0" xfId="0" applyNumberFormat="1" applyFont="1" applyBorder="1" applyAlignment="1">
      <alignment horizontal="center" vertical="center"/>
    </xf>
    <xf numFmtId="38" fontId="51" fillId="0" borderId="0" xfId="1" applyFont="1" applyBorder="1" applyAlignment="1">
      <alignment horizontal="right" vertical="center"/>
    </xf>
    <xf numFmtId="0" fontId="43" fillId="0" borderId="0" xfId="0" applyFont="1" applyBorder="1" applyAlignment="1">
      <alignment horizontal="left" vertical="center"/>
    </xf>
    <xf numFmtId="0" fontId="43" fillId="0" borderId="0" xfId="0" applyFont="1" applyBorder="1" applyAlignment="1">
      <alignment vertical="center" wrapText="1"/>
    </xf>
    <xf numFmtId="0" fontId="43" fillId="0" borderId="0" xfId="0" applyFont="1" applyAlignment="1">
      <alignment horizontal="right" vertical="center"/>
    </xf>
    <xf numFmtId="38" fontId="43" fillId="0" borderId="0" xfId="1" applyFont="1" applyAlignment="1">
      <alignment vertical="center"/>
    </xf>
    <xf numFmtId="0" fontId="43" fillId="0" borderId="0" xfId="0" applyFont="1" applyAlignment="1">
      <alignment vertical="center" wrapText="1"/>
    </xf>
    <xf numFmtId="0" fontId="36" fillId="0" borderId="14" xfId="0" applyFont="1" applyBorder="1" applyAlignment="1">
      <alignment horizontal="center" vertical="center"/>
    </xf>
    <xf numFmtId="0" fontId="36" fillId="0" borderId="49" xfId="0" applyFont="1" applyBorder="1" applyAlignment="1">
      <alignment horizontal="center" vertical="center"/>
    </xf>
    <xf numFmtId="0" fontId="36" fillId="0" borderId="66" xfId="0" applyFont="1" applyBorder="1" applyAlignment="1">
      <alignment horizontal="center" vertical="center"/>
    </xf>
    <xf numFmtId="0" fontId="36" fillId="0" borderId="6" xfId="0" applyFont="1" applyBorder="1" applyAlignment="1">
      <alignment horizontal="center" vertical="center" wrapText="1"/>
    </xf>
    <xf numFmtId="0" fontId="36" fillId="0" borderId="4" xfId="0" applyFont="1" applyBorder="1" applyAlignment="1">
      <alignment horizontal="center" vertical="center"/>
    </xf>
    <xf numFmtId="0" fontId="41" fillId="0" borderId="62" xfId="0" applyFont="1" applyBorder="1" applyAlignment="1">
      <alignment horizontal="center" vertical="center"/>
    </xf>
    <xf numFmtId="0" fontId="41" fillId="0" borderId="54" xfId="0" applyFont="1" applyBorder="1" applyAlignment="1">
      <alignment horizontal="center" vertical="center"/>
    </xf>
    <xf numFmtId="0" fontId="36" fillId="0" borderId="63" xfId="0" applyFont="1" applyBorder="1" applyAlignment="1">
      <alignment horizontal="center" vertical="center"/>
    </xf>
    <xf numFmtId="0" fontId="36" fillId="0" borderId="40" xfId="0" applyFont="1" applyBorder="1" applyAlignment="1">
      <alignment horizontal="center" vertical="center"/>
    </xf>
    <xf numFmtId="0" fontId="36" fillId="0" borderId="64" xfId="0" applyFont="1" applyBorder="1" applyAlignment="1">
      <alignment horizontal="center" vertical="center"/>
    </xf>
    <xf numFmtId="0" fontId="36" fillId="0" borderId="65" xfId="0" applyFont="1" applyBorder="1" applyAlignment="1">
      <alignment horizontal="center" vertical="center"/>
    </xf>
    <xf numFmtId="0" fontId="36" fillId="0" borderId="63" xfId="0" applyFont="1" applyBorder="1" applyAlignment="1">
      <alignment horizontal="center" vertical="center" wrapText="1"/>
    </xf>
    <xf numFmtId="0" fontId="36" fillId="0" borderId="14" xfId="0" applyFont="1" applyBorder="1" applyAlignment="1">
      <alignment horizontal="center" vertical="center" wrapText="1"/>
    </xf>
    <xf numFmtId="0" fontId="37" fillId="0" borderId="14" xfId="0" applyFont="1" applyBorder="1" applyAlignment="1">
      <alignment horizontal="center" vertical="center"/>
    </xf>
    <xf numFmtId="0" fontId="36" fillId="0" borderId="20" xfId="0" applyFont="1" applyFill="1" applyBorder="1" applyAlignment="1">
      <alignment horizontal="center" vertical="center"/>
    </xf>
    <xf numFmtId="0" fontId="37" fillId="0" borderId="20" xfId="0" applyFont="1" applyFill="1" applyBorder="1"/>
    <xf numFmtId="0" fontId="37" fillId="0" borderId="22" xfId="0" applyFont="1" applyFill="1" applyBorder="1"/>
    <xf numFmtId="0" fontId="36" fillId="0" borderId="67" xfId="0" applyFont="1" applyBorder="1" applyAlignment="1">
      <alignment horizontal="center" vertical="center" wrapText="1"/>
    </xf>
    <xf numFmtId="0" fontId="36" fillId="0" borderId="68" xfId="0" applyFont="1" applyBorder="1" applyAlignment="1">
      <alignment horizontal="center" vertical="center"/>
    </xf>
    <xf numFmtId="0" fontId="38" fillId="0" borderId="0" xfId="0" applyFont="1" applyAlignment="1">
      <alignment horizontal="center" vertical="center"/>
    </xf>
    <xf numFmtId="0" fontId="36" fillId="0" borderId="4" xfId="0" applyFont="1" applyBorder="1" applyAlignment="1">
      <alignment horizontal="center" vertical="center" wrapText="1"/>
    </xf>
    <xf numFmtId="0" fontId="36" fillId="0" borderId="0" xfId="0" applyFont="1" applyAlignment="1">
      <alignment horizontal="center" vertical="center"/>
    </xf>
    <xf numFmtId="0" fontId="36" fillId="0" borderId="8" xfId="0" applyFont="1" applyBorder="1" applyAlignment="1">
      <alignment horizontal="left" vertical="center"/>
    </xf>
    <xf numFmtId="0" fontId="36" fillId="0" borderId="55" xfId="0" applyFont="1" applyBorder="1" applyAlignment="1">
      <alignment horizontal="center" vertical="center"/>
    </xf>
    <xf numFmtId="0" fontId="52" fillId="5" borderId="0" xfId="0" applyFont="1" applyFill="1" applyAlignment="1">
      <alignment horizontal="left" vertical="center" wrapText="1"/>
    </xf>
    <xf numFmtId="0" fontId="49" fillId="0" borderId="17" xfId="0" applyFont="1" applyBorder="1" applyAlignment="1">
      <alignment horizontal="center" vertical="center"/>
    </xf>
    <xf numFmtId="0" fontId="44" fillId="0" borderId="69" xfId="0" applyFont="1" applyBorder="1" applyAlignment="1">
      <alignment horizontal="left" vertical="center"/>
    </xf>
    <xf numFmtId="0" fontId="44" fillId="0" borderId="70" xfId="0" applyFont="1" applyBorder="1" applyAlignment="1">
      <alignment horizontal="left" vertical="center"/>
    </xf>
    <xf numFmtId="38" fontId="44" fillId="3" borderId="14" xfId="1" applyFont="1" applyFill="1" applyBorder="1" applyAlignment="1">
      <alignment vertical="center" shrinkToFit="1"/>
    </xf>
    <xf numFmtId="38" fontId="44" fillId="3" borderId="50" xfId="1" applyFont="1" applyFill="1" applyBorder="1" applyAlignment="1">
      <alignment vertical="center" shrinkToFit="1"/>
    </xf>
    <xf numFmtId="0" fontId="43" fillId="0" borderId="16" xfId="0" applyFont="1" applyBorder="1" applyAlignment="1">
      <alignment horizontal="center" vertical="center" shrinkToFit="1"/>
    </xf>
    <xf numFmtId="0" fontId="43" fillId="0" borderId="14" xfId="0" applyFont="1" applyBorder="1" applyAlignment="1">
      <alignment horizontal="center" vertical="center" shrinkToFit="1"/>
    </xf>
    <xf numFmtId="0" fontId="44" fillId="0" borderId="18" xfId="0" applyFont="1" applyBorder="1" applyAlignment="1">
      <alignment horizontal="right" vertical="center" shrinkToFit="1"/>
    </xf>
    <xf numFmtId="38" fontId="44" fillId="0" borderId="16" xfId="1" applyFont="1" applyBorder="1" applyAlignment="1">
      <alignment vertical="center" shrinkToFit="1"/>
    </xf>
    <xf numFmtId="0" fontId="44" fillId="0" borderId="71" xfId="0" applyFont="1" applyBorder="1" applyAlignment="1">
      <alignment horizontal="left" vertical="center"/>
    </xf>
    <xf numFmtId="0" fontId="44" fillId="0" borderId="39" xfId="0" applyFont="1" applyBorder="1" applyAlignment="1">
      <alignment horizontal="left" vertical="center"/>
    </xf>
    <xf numFmtId="0" fontId="44" fillId="0" borderId="41" xfId="0" applyFont="1" applyBorder="1" applyAlignment="1">
      <alignment vertical="center"/>
    </xf>
    <xf numFmtId="0" fontId="44" fillId="0" borderId="56" xfId="0" applyFont="1" applyBorder="1" applyAlignment="1">
      <alignment vertical="center"/>
    </xf>
    <xf numFmtId="0" fontId="44" fillId="0" borderId="72" xfId="0" applyFont="1" applyBorder="1" applyAlignment="1">
      <alignment vertical="center"/>
    </xf>
    <xf numFmtId="38" fontId="44" fillId="0" borderId="65" xfId="1" applyFont="1" applyBorder="1" applyAlignment="1">
      <alignment vertical="center" shrinkToFit="1"/>
    </xf>
    <xf numFmtId="38" fontId="44" fillId="0" borderId="63" xfId="1" applyFont="1" applyBorder="1" applyAlignment="1">
      <alignment vertical="center" shrinkToFit="1"/>
    </xf>
    <xf numFmtId="180" fontId="44" fillId="0" borderId="75" xfId="0" applyNumberFormat="1" applyFont="1" applyBorder="1" applyAlignment="1">
      <alignment vertical="center" shrinkToFit="1"/>
    </xf>
    <xf numFmtId="0" fontId="44" fillId="0" borderId="76" xfId="0" applyFont="1" applyBorder="1" applyAlignment="1">
      <alignment horizontal="center" vertical="center"/>
    </xf>
    <xf numFmtId="0" fontId="44" fillId="0" borderId="77" xfId="0" applyFont="1" applyBorder="1" applyAlignment="1">
      <alignment horizontal="center" vertical="center"/>
    </xf>
    <xf numFmtId="0" fontId="44" fillId="0" borderId="78" xfId="0" applyFont="1" applyBorder="1" applyAlignment="1">
      <alignment horizontal="center" vertical="center"/>
    </xf>
    <xf numFmtId="0" fontId="44" fillId="0" borderId="21" xfId="0" applyFont="1" applyBorder="1" applyAlignment="1">
      <alignment horizontal="center" vertical="center" wrapText="1"/>
    </xf>
    <xf numFmtId="0" fontId="44" fillId="0" borderId="99" xfId="0" applyFont="1" applyBorder="1" applyAlignment="1">
      <alignment horizontal="center" vertical="center" wrapText="1"/>
    </xf>
    <xf numFmtId="0" fontId="44" fillId="0" borderId="23" xfId="0" applyFont="1" applyBorder="1" applyAlignment="1">
      <alignment horizontal="center" vertical="center" wrapText="1"/>
    </xf>
    <xf numFmtId="0" fontId="43" fillId="0" borderId="80" xfId="0" applyFont="1" applyBorder="1" applyAlignment="1">
      <alignment horizontal="center" vertical="center" shrinkToFit="1"/>
    </xf>
    <xf numFmtId="0" fontId="46" fillId="7" borderId="8" xfId="0" applyFont="1" applyFill="1" applyBorder="1" applyAlignment="1">
      <alignment vertical="center"/>
    </xf>
    <xf numFmtId="0" fontId="46" fillId="7" borderId="8" xfId="0" applyFont="1" applyFill="1" applyBorder="1" applyAlignment="1"/>
    <xf numFmtId="0" fontId="44" fillId="0" borderId="1" xfId="0" applyFont="1" applyBorder="1" applyAlignment="1">
      <alignment horizontal="center" vertical="center"/>
    </xf>
    <xf numFmtId="0" fontId="44" fillId="0" borderId="73" xfId="0" applyFont="1" applyBorder="1" applyAlignment="1">
      <alignment horizontal="center" vertical="center"/>
    </xf>
    <xf numFmtId="0" fontId="44" fillId="0" borderId="3" xfId="0" applyFont="1" applyBorder="1" applyAlignment="1">
      <alignment horizontal="center" vertical="center"/>
    </xf>
    <xf numFmtId="0" fontId="44" fillId="0" borderId="74" xfId="0" applyFont="1" applyBorder="1" applyAlignment="1">
      <alignment horizontal="center" vertical="center"/>
    </xf>
    <xf numFmtId="0" fontId="46" fillId="0" borderId="1" xfId="0" applyFont="1" applyBorder="1" applyAlignment="1">
      <alignment horizontal="left" vertical="center"/>
    </xf>
    <xf numFmtId="0" fontId="46" fillId="0" borderId="73" xfId="0" applyFont="1" applyBorder="1" applyAlignment="1">
      <alignment horizontal="left" vertical="center"/>
    </xf>
    <xf numFmtId="0" fontId="46" fillId="0" borderId="69" xfId="0" applyFont="1" applyBorder="1" applyAlignment="1">
      <alignment horizontal="left" vertical="center"/>
    </xf>
    <xf numFmtId="0" fontId="46" fillId="0" borderId="70" xfId="0" applyFont="1" applyBorder="1" applyAlignment="1">
      <alignment horizontal="left" vertical="center"/>
    </xf>
    <xf numFmtId="0" fontId="46" fillId="0" borderId="71" xfId="0" applyFont="1" applyBorder="1" applyAlignment="1">
      <alignment horizontal="left" vertical="center"/>
    </xf>
    <xf numFmtId="0" fontId="46" fillId="0" borderId="39" xfId="0" applyFont="1" applyBorder="1" applyAlignment="1">
      <alignment horizontal="left" vertical="center"/>
    </xf>
    <xf numFmtId="0" fontId="44" fillId="0" borderId="9" xfId="0" applyFont="1" applyBorder="1" applyAlignment="1">
      <alignment horizontal="center" vertical="center"/>
    </xf>
    <xf numFmtId="0" fontId="44" fillId="0" borderId="88" xfId="0" applyFont="1" applyBorder="1" applyAlignment="1">
      <alignment horizontal="center" vertical="center"/>
    </xf>
    <xf numFmtId="0" fontId="46" fillId="0" borderId="92" xfId="0" applyFont="1" applyBorder="1" applyAlignment="1">
      <alignment vertical="center"/>
    </xf>
    <xf numFmtId="0" fontId="46" fillId="0" borderId="56" xfId="0" applyFont="1" applyBorder="1" applyAlignment="1">
      <alignment vertical="center"/>
    </xf>
    <xf numFmtId="0" fontId="46" fillId="0" borderId="41" xfId="0" applyFont="1" applyBorder="1" applyAlignment="1">
      <alignment vertical="center"/>
    </xf>
    <xf numFmtId="180" fontId="46" fillId="0" borderId="85" xfId="0" applyNumberFormat="1" applyFont="1" applyBorder="1" applyAlignment="1">
      <alignment vertical="center" shrinkToFit="1"/>
    </xf>
    <xf numFmtId="180" fontId="46" fillId="0" borderId="7" xfId="0" applyNumberFormat="1" applyFont="1" applyBorder="1" applyAlignment="1">
      <alignment vertical="center" shrinkToFit="1"/>
    </xf>
    <xf numFmtId="0" fontId="46" fillId="0" borderId="26" xfId="0" applyFont="1" applyBorder="1" applyAlignment="1">
      <alignment vertical="center" shrinkToFit="1"/>
    </xf>
    <xf numFmtId="0" fontId="46" fillId="0" borderId="8" xfId="0" applyFont="1" applyBorder="1" applyAlignment="1">
      <alignment vertical="center" shrinkToFit="1"/>
    </xf>
    <xf numFmtId="0" fontId="43" fillId="0" borderId="22" xfId="0" applyFont="1" applyBorder="1" applyAlignment="1">
      <alignment horizontal="center" vertical="center" shrinkToFit="1"/>
    </xf>
    <xf numFmtId="0" fontId="43" fillId="0" borderId="50" xfId="0" applyFont="1" applyBorder="1" applyAlignment="1">
      <alignment horizontal="center" vertical="center" shrinkToFit="1"/>
    </xf>
    <xf numFmtId="0" fontId="44" fillId="0" borderId="26" xfId="0" applyFont="1" applyBorder="1" applyAlignment="1">
      <alignment horizontal="right" vertical="center" shrinkToFit="1"/>
    </xf>
    <xf numFmtId="180" fontId="44" fillId="0" borderId="79" xfId="0" applyNumberFormat="1" applyFont="1" applyBorder="1" applyAlignment="1">
      <alignment vertical="center" shrinkToFit="1"/>
    </xf>
    <xf numFmtId="38" fontId="44" fillId="3" borderId="81" xfId="1" applyFont="1" applyFill="1" applyBorder="1" applyAlignment="1">
      <alignment vertical="center" shrinkToFit="1"/>
    </xf>
    <xf numFmtId="180" fontId="44" fillId="0" borderId="85" xfId="0" applyNumberFormat="1" applyFont="1" applyBorder="1" applyAlignment="1">
      <alignment vertical="center" shrinkToFit="1"/>
    </xf>
    <xf numFmtId="180" fontId="44" fillId="0" borderId="7" xfId="0" applyNumberFormat="1" applyFont="1" applyBorder="1" applyAlignment="1">
      <alignment vertical="center" shrinkToFit="1"/>
    </xf>
    <xf numFmtId="0" fontId="44" fillId="0" borderId="86" xfId="0" applyFont="1" applyBorder="1" applyAlignment="1">
      <alignment vertical="center" shrinkToFit="1"/>
    </xf>
    <xf numFmtId="0" fontId="44" fillId="0" borderId="87" xfId="0" applyFont="1" applyBorder="1" applyAlignment="1">
      <alignment vertical="center" shrinkToFit="1"/>
    </xf>
    <xf numFmtId="0" fontId="45" fillId="0" borderId="0" xfId="0" applyFont="1" applyAlignment="1">
      <alignment horizontal="center" vertical="center"/>
    </xf>
    <xf numFmtId="184" fontId="44" fillId="0" borderId="55" xfId="0" applyNumberFormat="1" applyFont="1" applyBorder="1" applyAlignment="1">
      <alignment horizontal="center" vertical="center" wrapText="1"/>
    </xf>
    <xf numFmtId="184" fontId="44" fillId="0" borderId="14" xfId="0" applyNumberFormat="1" applyFont="1" applyBorder="1" applyAlignment="1">
      <alignment horizontal="center" vertical="center"/>
    </xf>
    <xf numFmtId="184" fontId="44" fillId="0" borderId="96" xfId="0" applyNumberFormat="1" applyFont="1" applyBorder="1" applyAlignment="1">
      <alignment horizontal="center" vertical="center" wrapText="1"/>
    </xf>
    <xf numFmtId="184" fontId="44" fillId="0" borderId="16" xfId="0" applyNumberFormat="1" applyFont="1" applyBorder="1" applyAlignment="1">
      <alignment horizontal="center" vertical="center"/>
    </xf>
    <xf numFmtId="0" fontId="43" fillId="0" borderId="83" xfId="0" applyFont="1" applyBorder="1" applyAlignment="1">
      <alignment horizontal="center" vertical="center"/>
    </xf>
    <xf numFmtId="0" fontId="43" fillId="0" borderId="84" xfId="0" applyFont="1" applyBorder="1" applyAlignment="1">
      <alignment horizontal="center" vertical="center"/>
    </xf>
    <xf numFmtId="0" fontId="49" fillId="0" borderId="83" xfId="0" applyFont="1" applyBorder="1" applyAlignment="1">
      <alignment horizontal="center" vertical="center"/>
    </xf>
    <xf numFmtId="184" fontId="44" fillId="0" borderId="20" xfId="0" applyNumberFormat="1" applyFont="1" applyBorder="1" applyAlignment="1">
      <alignment horizontal="center" vertical="center" wrapText="1"/>
    </xf>
    <xf numFmtId="0" fontId="43" fillId="0" borderId="98" xfId="0" applyFont="1" applyBorder="1" applyAlignment="1">
      <alignment horizontal="center" vertical="center" shrinkToFit="1"/>
    </xf>
    <xf numFmtId="38" fontId="44" fillId="3" borderId="98" xfId="1" applyFont="1" applyFill="1" applyBorder="1" applyAlignment="1">
      <alignment vertical="center" shrinkToFit="1"/>
    </xf>
    <xf numFmtId="184" fontId="44" fillId="0" borderId="10" xfId="0" applyNumberFormat="1" applyFont="1" applyBorder="1" applyAlignment="1">
      <alignment horizontal="center" vertical="center"/>
    </xf>
    <xf numFmtId="184" fontId="44" fillId="0" borderId="55" xfId="0" applyNumberFormat="1" applyFont="1" applyBorder="1" applyAlignment="1">
      <alignment horizontal="center" vertical="center"/>
    </xf>
    <xf numFmtId="184" fontId="44" fillId="0" borderId="6" xfId="0" applyNumberFormat="1" applyFont="1" applyBorder="1" applyAlignment="1">
      <alignment horizontal="center" vertical="center"/>
    </xf>
    <xf numFmtId="38" fontId="44" fillId="3" borderId="20" xfId="1" applyFont="1" applyFill="1" applyBorder="1" applyAlignment="1">
      <alignment vertical="center" shrinkToFit="1"/>
    </xf>
    <xf numFmtId="38" fontId="44" fillId="3" borderId="40" xfId="1" applyFont="1" applyFill="1" applyBorder="1" applyAlignment="1">
      <alignment vertical="center" shrinkToFit="1"/>
    </xf>
    <xf numFmtId="38" fontId="44" fillId="0" borderId="96" xfId="1" applyFont="1" applyBorder="1" applyAlignment="1">
      <alignment vertical="center" shrinkToFit="1"/>
    </xf>
    <xf numFmtId="180" fontId="46" fillId="0" borderId="97" xfId="0" applyNumberFormat="1" applyFont="1" applyBorder="1" applyAlignment="1">
      <alignment vertical="center" shrinkToFit="1"/>
    </xf>
    <xf numFmtId="38" fontId="46" fillId="0" borderId="24" xfId="1" applyFont="1" applyBorder="1" applyAlignment="1">
      <alignment vertical="center" shrinkToFit="1"/>
    </xf>
    <xf numFmtId="38" fontId="46" fillId="0" borderId="8" xfId="1" applyFont="1" applyBorder="1" applyAlignment="1">
      <alignment vertical="center" shrinkToFit="1"/>
    </xf>
    <xf numFmtId="0" fontId="43" fillId="0" borderId="82" xfId="0" applyFont="1" applyBorder="1" applyAlignment="1">
      <alignment horizontal="center" vertical="center" shrinkToFit="1"/>
    </xf>
    <xf numFmtId="38" fontId="44" fillId="3" borderId="55" xfId="1" applyFont="1" applyFill="1" applyBorder="1" applyAlignment="1">
      <alignment vertical="center" shrinkToFit="1"/>
    </xf>
    <xf numFmtId="184" fontId="44" fillId="0" borderId="65" xfId="0" applyNumberFormat="1" applyFont="1" applyBorder="1" applyAlignment="1">
      <alignment horizontal="center" vertical="center" wrapText="1"/>
    </xf>
    <xf numFmtId="0" fontId="11" fillId="0" borderId="0" xfId="0" applyFont="1" applyAlignment="1">
      <alignment horizontal="center" vertical="center"/>
    </xf>
    <xf numFmtId="0" fontId="32" fillId="7" borderId="8" xfId="0" applyFont="1" applyFill="1" applyBorder="1" applyAlignment="1">
      <alignment vertical="center"/>
    </xf>
    <xf numFmtId="0" fontId="49" fillId="0" borderId="15" xfId="0" applyFont="1" applyBorder="1" applyAlignment="1">
      <alignment vertical="center" shrinkToFit="1"/>
    </xf>
    <xf numFmtId="0" fontId="49" fillId="0" borderId="13" xfId="0" applyFont="1" applyBorder="1" applyAlignment="1">
      <alignment vertical="center" shrinkToFit="1"/>
    </xf>
    <xf numFmtId="0" fontId="49" fillId="0" borderId="40" xfId="0" applyFont="1" applyBorder="1" applyAlignment="1">
      <alignment horizontal="center" vertical="center"/>
    </xf>
    <xf numFmtId="0" fontId="49" fillId="0" borderId="55" xfId="0" applyFont="1" applyBorder="1" applyAlignment="1">
      <alignment horizontal="center" vertical="center"/>
    </xf>
    <xf numFmtId="0" fontId="49" fillId="0" borderId="41" xfId="0" applyFont="1" applyBorder="1" applyAlignment="1">
      <alignment horizontal="center" vertical="center"/>
    </xf>
    <xf numFmtId="0" fontId="49" fillId="0" borderId="26" xfId="0" applyFont="1" applyBorder="1" applyAlignment="1">
      <alignment horizontal="center" vertical="center"/>
    </xf>
    <xf numFmtId="0" fontId="49" fillId="0" borderId="39" xfId="0" applyFont="1" applyBorder="1" applyAlignment="1">
      <alignment horizontal="center" vertical="center"/>
    </xf>
    <xf numFmtId="0" fontId="49" fillId="0" borderId="56" xfId="0" applyFont="1" applyBorder="1" applyAlignment="1">
      <alignment horizontal="center" vertical="center"/>
    </xf>
    <xf numFmtId="0" fontId="49" fillId="0" borderId="8" xfId="0" applyFont="1" applyBorder="1" applyAlignment="1">
      <alignment horizontal="center" vertical="center"/>
    </xf>
    <xf numFmtId="0" fontId="49" fillId="0" borderId="70" xfId="0" applyFont="1" applyBorder="1" applyAlignment="1">
      <alignment horizontal="center" vertical="center"/>
    </xf>
    <xf numFmtId="0" fontId="49" fillId="0" borderId="41" xfId="0" applyFont="1" applyBorder="1" applyAlignment="1">
      <alignment horizontal="center" vertical="center" wrapText="1"/>
    </xf>
    <xf numFmtId="0" fontId="9" fillId="0" borderId="0" xfId="0" applyFont="1" applyAlignment="1">
      <alignment horizontal="center" vertical="center"/>
    </xf>
    <xf numFmtId="0" fontId="49" fillId="0" borderId="40" xfId="0" applyFont="1" applyBorder="1" applyAlignment="1">
      <alignment horizontal="center" vertical="center" wrapText="1"/>
    </xf>
    <xf numFmtId="0" fontId="43" fillId="0" borderId="15" xfId="0" applyFont="1" applyBorder="1" applyAlignment="1">
      <alignment horizontal="center" vertical="center"/>
    </xf>
    <xf numFmtId="0" fontId="43" fillId="0" borderId="13" xfId="0" applyFont="1" applyBorder="1" applyAlignment="1">
      <alignment horizontal="center" vertical="center"/>
    </xf>
    <xf numFmtId="178" fontId="17" fillId="0" borderId="14" xfId="2" applyNumberFormat="1" applyBorder="1" applyAlignment="1" applyProtection="1">
      <alignment horizontal="center" vertical="center"/>
    </xf>
    <xf numFmtId="178" fontId="17" fillId="0" borderId="14" xfId="2" applyNumberFormat="1" applyFont="1" applyBorder="1" applyAlignment="1" applyProtection="1">
      <alignment horizontal="center" vertical="center"/>
    </xf>
    <xf numFmtId="0" fontId="56" fillId="0" borderId="41" xfId="2" applyNumberFormat="1" applyFont="1" applyBorder="1" applyAlignment="1" applyProtection="1">
      <alignment horizontal="center" vertical="center" shrinkToFit="1"/>
    </xf>
    <xf numFmtId="0" fontId="56" fillId="0" borderId="56" xfId="2" applyNumberFormat="1" applyFont="1" applyBorder="1" applyAlignment="1" applyProtection="1">
      <alignment horizontal="center" vertical="center" shrinkToFit="1"/>
    </xf>
    <xf numFmtId="178" fontId="56" fillId="0" borderId="26" xfId="2" applyNumberFormat="1" applyFont="1" applyBorder="1" applyAlignment="1" applyProtection="1">
      <alignment horizontal="center" vertical="center" shrinkToFit="1"/>
    </xf>
    <xf numFmtId="178" fontId="56" fillId="0" borderId="8" xfId="2" applyNumberFormat="1" applyFont="1" applyBorder="1" applyAlignment="1" applyProtection="1">
      <alignment horizontal="center" vertical="center" shrinkToFit="1"/>
    </xf>
    <xf numFmtId="178" fontId="17" fillId="0" borderId="0" xfId="2" applyNumberFormat="1" applyAlignment="1" applyProtection="1">
      <alignment horizontal="left" vertical="center" shrinkToFit="1"/>
    </xf>
    <xf numFmtId="178" fontId="17" fillId="0" borderId="0" xfId="2" applyNumberFormat="1" applyFont="1" applyAlignment="1" applyProtection="1">
      <alignment horizontal="left" vertical="center" shrinkToFit="1"/>
    </xf>
    <xf numFmtId="178" fontId="17" fillId="6" borderId="0" xfId="2" applyNumberFormat="1" applyFill="1" applyAlignment="1" applyProtection="1">
      <alignment horizontal="left" vertical="center" shrinkToFit="1"/>
      <protection locked="0"/>
    </xf>
    <xf numFmtId="178" fontId="17" fillId="6" borderId="0" xfId="2" applyNumberFormat="1" applyFont="1" applyFill="1" applyAlignment="1" applyProtection="1">
      <alignment horizontal="left" vertical="center" shrinkToFit="1"/>
      <protection locked="0"/>
    </xf>
    <xf numFmtId="178" fontId="28" fillId="0" borderId="8" xfId="2" applyNumberFormat="1" applyFont="1" applyBorder="1" applyAlignment="1" applyProtection="1">
      <alignment horizontal="center"/>
    </xf>
    <xf numFmtId="178" fontId="53" fillId="2" borderId="15" xfId="2" applyNumberFormat="1" applyFont="1" applyFill="1" applyBorder="1" applyAlignment="1" applyProtection="1">
      <alignment horizontal="center" vertical="center" wrapText="1" shrinkToFit="1"/>
    </xf>
    <xf numFmtId="178" fontId="53" fillId="2" borderId="18" xfId="2" applyNumberFormat="1" applyFont="1" applyFill="1" applyBorder="1" applyAlignment="1" applyProtection="1">
      <alignment horizontal="center" vertical="center" wrapText="1" shrinkToFit="1"/>
    </xf>
    <xf numFmtId="178" fontId="53" fillId="2" borderId="13" xfId="2" applyNumberFormat="1" applyFont="1" applyFill="1" applyBorder="1" applyAlignment="1" applyProtection="1">
      <alignment horizontal="center" vertical="center" wrapText="1" shrinkToFit="1"/>
    </xf>
    <xf numFmtId="178" fontId="57" fillId="0" borderId="26" xfId="2" applyNumberFormat="1" applyFont="1" applyBorder="1" applyAlignment="1" applyProtection="1">
      <alignment horizontal="center" vertical="center" shrinkToFit="1"/>
    </xf>
    <xf numFmtId="178" fontId="57" fillId="0" borderId="8" xfId="2" applyNumberFormat="1" applyFont="1" applyBorder="1" applyAlignment="1" applyProtection="1">
      <alignment horizontal="center" vertical="center" shrinkToFit="1"/>
    </xf>
    <xf numFmtId="178" fontId="57" fillId="0" borderId="39" xfId="2" applyNumberFormat="1" applyFont="1" applyBorder="1" applyAlignment="1" applyProtection="1">
      <alignment horizontal="center" vertical="center" shrinkToFit="1"/>
    </xf>
    <xf numFmtId="178" fontId="57" fillId="0" borderId="70" xfId="2" applyNumberFormat="1" applyFont="1" applyBorder="1" applyAlignment="1" applyProtection="1">
      <alignment horizontal="center" vertical="center" shrinkToFit="1"/>
    </xf>
    <xf numFmtId="178" fontId="56" fillId="6" borderId="14" xfId="2" applyNumberFormat="1" applyFont="1" applyFill="1" applyBorder="1" applyAlignment="1" applyProtection="1">
      <alignment vertical="center" wrapText="1"/>
      <protection locked="0"/>
    </xf>
    <xf numFmtId="178" fontId="57" fillId="6" borderId="14" xfId="2" applyNumberFormat="1" applyFont="1" applyFill="1" applyBorder="1" applyAlignment="1" applyProtection="1">
      <alignment vertical="center" wrapText="1"/>
      <protection locked="0"/>
    </xf>
    <xf numFmtId="0" fontId="57" fillId="0" borderId="41" xfId="2" applyNumberFormat="1" applyFont="1" applyBorder="1" applyAlignment="1" applyProtection="1">
      <alignment horizontal="center" vertical="center" shrinkToFit="1"/>
    </xf>
    <xf numFmtId="0" fontId="57" fillId="0" borderId="56" xfId="2" applyNumberFormat="1" applyFont="1" applyBorder="1" applyAlignment="1" applyProtection="1">
      <alignment horizontal="center" vertical="center" shrinkToFit="1"/>
    </xf>
    <xf numFmtId="178" fontId="57" fillId="0" borderId="1" xfId="2" applyNumberFormat="1" applyFont="1" applyBorder="1" applyAlignment="1" applyProtection="1">
      <alignment horizontal="center" vertical="center" shrinkToFit="1"/>
    </xf>
    <xf numFmtId="178" fontId="57" fillId="0" borderId="24" xfId="2" applyNumberFormat="1" applyFont="1" applyBorder="1" applyAlignment="1" applyProtection="1">
      <alignment horizontal="center" vertical="center" shrinkToFit="1"/>
    </xf>
    <xf numFmtId="178" fontId="57" fillId="0" borderId="3" xfId="2" applyNumberFormat="1" applyFont="1" applyBorder="1" applyAlignment="1" applyProtection="1">
      <alignment horizontal="center" vertical="center" shrinkToFit="1"/>
    </xf>
    <xf numFmtId="178" fontId="57" fillId="0" borderId="25" xfId="2" applyNumberFormat="1" applyFont="1" applyBorder="1" applyAlignment="1" applyProtection="1">
      <alignment horizontal="center" vertical="center" shrinkToFit="1"/>
    </xf>
    <xf numFmtId="178" fontId="30" fillId="0" borderId="0" xfId="2" applyNumberFormat="1" applyFont="1" applyAlignment="1">
      <alignment horizontal="center" vertical="center"/>
    </xf>
    <xf numFmtId="178" fontId="35" fillId="0" borderId="8" xfId="2" applyNumberFormat="1" applyFont="1" applyBorder="1" applyAlignment="1" applyProtection="1">
      <alignment horizontal="left" shrinkToFit="1"/>
    </xf>
    <xf numFmtId="0" fontId="43" fillId="0" borderId="90" xfId="0" applyFont="1" applyBorder="1" applyAlignment="1">
      <alignment horizontal="center" vertical="center" wrapText="1"/>
    </xf>
    <xf numFmtId="0" fontId="43" fillId="0" borderId="91" xfId="0" applyFont="1" applyBorder="1" applyAlignment="1">
      <alignment horizontal="center" vertical="center" wrapText="1"/>
    </xf>
    <xf numFmtId="0" fontId="43" fillId="0" borderId="73" xfId="0" applyFont="1" applyBorder="1" applyAlignment="1">
      <alignment horizontal="center" vertical="center"/>
    </xf>
    <xf numFmtId="0" fontId="43" fillId="0" borderId="70" xfId="0" applyFont="1" applyBorder="1" applyAlignment="1">
      <alignment horizontal="center" vertical="center"/>
    </xf>
    <xf numFmtId="0" fontId="0" fillId="0" borderId="8" xfId="0" applyFont="1" applyBorder="1" applyAlignment="1">
      <alignment horizontal="distributed" vertical="center"/>
    </xf>
    <xf numFmtId="0" fontId="6" fillId="0" borderId="18" xfId="0" applyFont="1" applyBorder="1" applyAlignment="1">
      <alignment horizontal="distributed" vertical="center"/>
    </xf>
    <xf numFmtId="0" fontId="33" fillId="0" borderId="8" xfId="0" applyFont="1" applyBorder="1" applyAlignment="1">
      <alignment horizontal="left" vertical="center"/>
    </xf>
    <xf numFmtId="56" fontId="43" fillId="0" borderId="29" xfId="0" applyNumberFormat="1" applyFont="1" applyBorder="1" applyAlignment="1">
      <alignment horizontal="center" vertical="center"/>
    </xf>
    <xf numFmtId="56" fontId="43" fillId="0" borderId="89" xfId="0" applyNumberFormat="1" applyFont="1" applyBorder="1" applyAlignment="1">
      <alignment horizontal="center" vertical="center"/>
    </xf>
    <xf numFmtId="56" fontId="43" fillId="0" borderId="61" xfId="0" applyNumberFormat="1" applyFont="1" applyBorder="1" applyAlignment="1">
      <alignment horizontal="center" vertical="center"/>
    </xf>
    <xf numFmtId="0" fontId="43" fillId="0" borderId="90" xfId="0" applyNumberFormat="1" applyFont="1" applyBorder="1" applyAlignment="1">
      <alignment horizontal="center" vertical="center"/>
    </xf>
    <xf numFmtId="0" fontId="43" fillId="0" borderId="94" xfId="0" applyNumberFormat="1" applyFont="1" applyBorder="1" applyAlignment="1">
      <alignment horizontal="center" vertical="center"/>
    </xf>
    <xf numFmtId="0" fontId="43" fillId="0" borderId="95" xfId="0" applyNumberFormat="1" applyFont="1" applyBorder="1" applyAlignment="1">
      <alignment horizontal="center" vertical="center"/>
    </xf>
    <xf numFmtId="0" fontId="43" fillId="0" borderId="15" xfId="0" applyFont="1" applyBorder="1" applyAlignment="1">
      <alignment horizontal="left" vertical="center" wrapText="1"/>
    </xf>
    <xf numFmtId="0" fontId="43" fillId="0" borderId="32" xfId="0" applyFont="1" applyBorder="1" applyAlignment="1">
      <alignment horizontal="left" vertical="center" wrapText="1"/>
    </xf>
    <xf numFmtId="0" fontId="26" fillId="0" borderId="0" xfId="0" applyFont="1" applyAlignment="1">
      <alignment horizontal="center" vertical="center"/>
    </xf>
    <xf numFmtId="0" fontId="43" fillId="0" borderId="92" xfId="0" applyFont="1" applyBorder="1" applyAlignment="1">
      <alignment horizontal="center" vertical="center"/>
    </xf>
    <xf numFmtId="0" fontId="43" fillId="0" borderId="56" xfId="0" applyFont="1" applyBorder="1" applyAlignment="1">
      <alignment horizontal="center" vertical="center"/>
    </xf>
    <xf numFmtId="0" fontId="33" fillId="0" borderId="8" xfId="0" applyFont="1" applyBorder="1" applyAlignment="1">
      <alignment horizontal="center" vertical="center"/>
    </xf>
    <xf numFmtId="0" fontId="43" fillId="0" borderId="93" xfId="0" applyFont="1" applyBorder="1" applyAlignment="1">
      <alignment horizontal="center" vertical="center"/>
    </xf>
    <xf numFmtId="0" fontId="43" fillId="0" borderId="77" xfId="0" applyFont="1" applyBorder="1" applyAlignment="1">
      <alignment horizontal="center" vertical="center"/>
    </xf>
    <xf numFmtId="0" fontId="59" fillId="0" borderId="34" xfId="0" applyFont="1" applyBorder="1" applyAlignment="1">
      <alignment horizontal="center" vertical="center"/>
    </xf>
    <xf numFmtId="0" fontId="59" fillId="0" borderId="31" xfId="0" applyFont="1" applyBorder="1" applyAlignment="1">
      <alignment horizontal="center" vertical="center"/>
    </xf>
    <xf numFmtId="180" fontId="32" fillId="0" borderId="18" xfId="3" applyNumberFormat="1" applyFont="1" applyBorder="1" applyAlignment="1">
      <alignment horizontal="right" vertical="center"/>
    </xf>
    <xf numFmtId="0" fontId="43" fillId="0" borderId="1" xfId="0" applyFont="1" applyBorder="1" applyAlignment="1">
      <alignment horizontal="center" vertical="center"/>
    </xf>
    <xf numFmtId="0" fontId="43" fillId="0" borderId="24" xfId="0" applyFont="1" applyBorder="1" applyAlignment="1">
      <alignment horizontal="center" vertical="center"/>
    </xf>
    <xf numFmtId="0" fontId="43" fillId="0" borderId="69" xfId="0" applyFont="1" applyBorder="1" applyAlignment="1">
      <alignment horizontal="center" vertical="center"/>
    </xf>
    <xf numFmtId="0" fontId="43" fillId="0" borderId="8" xfId="0" applyFont="1" applyBorder="1" applyAlignment="1">
      <alignment horizontal="center" vertical="center"/>
    </xf>
    <xf numFmtId="0" fontId="43" fillId="0" borderId="92" xfId="0" applyFont="1" applyBorder="1" applyAlignment="1">
      <alignment horizontal="center" vertical="center" wrapText="1"/>
    </xf>
    <xf numFmtId="0" fontId="43" fillId="0" borderId="2" xfId="0" applyFont="1" applyBorder="1" applyAlignment="1">
      <alignment horizontal="center" vertical="center" wrapText="1"/>
    </xf>
    <xf numFmtId="0" fontId="43" fillId="0" borderId="15" xfId="0" applyFont="1" applyBorder="1" applyAlignment="1">
      <alignment horizontal="center" vertical="center" wrapText="1"/>
    </xf>
    <xf numFmtId="0" fontId="43" fillId="0" borderId="32" xfId="0" applyFont="1" applyBorder="1" applyAlignment="1">
      <alignment horizontal="center" vertical="center" wrapText="1"/>
    </xf>
    <xf numFmtId="0" fontId="43" fillId="0" borderId="100" xfId="0" applyFont="1" applyBorder="1" applyAlignment="1">
      <alignment horizontal="left" vertical="center" wrapText="1"/>
    </xf>
    <xf numFmtId="0" fontId="43" fillId="0" borderId="23" xfId="0" applyFont="1" applyBorder="1" applyAlignment="1">
      <alignment horizontal="left" vertical="center" wrapText="1"/>
    </xf>
  </cellXfs>
  <cellStyles count="4">
    <cellStyle name="桁区切り" xfId="1" builtinId="6"/>
    <cellStyle name="桁区切り 2" xfId="3"/>
    <cellStyle name="標準" xfId="0" builtinId="0"/>
    <cellStyle name="標準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13</xdr:col>
      <xdr:colOff>0</xdr:colOff>
      <xdr:row>34</xdr:row>
      <xdr:rowOff>0</xdr:rowOff>
    </xdr:from>
    <xdr:to>
      <xdr:col>13</xdr:col>
      <xdr:colOff>0</xdr:colOff>
      <xdr:row>34</xdr:row>
      <xdr:rowOff>0</xdr:rowOff>
    </xdr:to>
    <xdr:sp macro="" textlink="">
      <xdr:nvSpPr>
        <xdr:cNvPr id="22047" name="Line 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48" name="Line 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49" name="Line 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0" name="Line 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1" name="Line 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2" name="Line 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3" name="Line 1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4" name="Line 1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5" name="Line 1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6" name="Line 1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7" name="Line 1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8" name="Line 1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59" name="Line 1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0" name="Line 1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1" name="Line 1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2" name="Line 1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3" name="Line 2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4" name="Line 2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5" name="Line 22"/>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6" name="Line 23"/>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7" name="Line 24"/>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8" name="Line 25"/>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69" name="Line 26"/>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0" name="Line 27"/>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1" name="Line 28"/>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2" name="Line 29"/>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3" name="Line 30"/>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34</xdr:row>
      <xdr:rowOff>0</xdr:rowOff>
    </xdr:from>
    <xdr:to>
      <xdr:col>13</xdr:col>
      <xdr:colOff>0</xdr:colOff>
      <xdr:row>34</xdr:row>
      <xdr:rowOff>0</xdr:rowOff>
    </xdr:to>
    <xdr:sp macro="" textlink="">
      <xdr:nvSpPr>
        <xdr:cNvPr id="22074" name="Line 31"/>
        <xdr:cNvSpPr>
          <a:spLocks noChangeShapeType="1"/>
        </xdr:cNvSpPr>
      </xdr:nvSpPr>
      <xdr:spPr bwMode="auto">
        <a:xfrm>
          <a:off x="12334875" y="1820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85725</xdr:colOff>
      <xdr:row>4</xdr:row>
      <xdr:rowOff>9525</xdr:rowOff>
    </xdr:from>
    <xdr:to>
      <xdr:col>12</xdr:col>
      <xdr:colOff>4695825</xdr:colOff>
      <xdr:row>6</xdr:row>
      <xdr:rowOff>419100</xdr:rowOff>
    </xdr:to>
    <xdr:sp macro="" textlink="">
      <xdr:nvSpPr>
        <xdr:cNvPr id="3132" name="Text Box 60"/>
        <xdr:cNvSpPr txBox="1">
          <a:spLocks noChangeArrowheads="1"/>
        </xdr:cNvSpPr>
      </xdr:nvSpPr>
      <xdr:spPr bwMode="auto">
        <a:xfrm>
          <a:off x="4629150" y="771525"/>
          <a:ext cx="6048375" cy="117157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100" b="0" i="0" strike="noStrike">
              <a:solidFill>
                <a:srgbClr val="000000"/>
              </a:solidFill>
              <a:latin typeface="ＭＳ Ｐゴシック"/>
              <a:ea typeface="ＭＳ Ｐゴシック"/>
            </a:rPr>
            <a:t>〈</a:t>
          </a:r>
          <a:r>
            <a:rPr lang="ja-JP" altLang="en-US" sz="1100" b="0" i="0" strike="noStrike">
              <a:solidFill>
                <a:srgbClr val="000000"/>
              </a:solidFill>
              <a:latin typeface="ＭＳ Ｐゴシック"/>
              <a:ea typeface="ＭＳ Ｐゴシック"/>
            </a:rPr>
            <a:t>記載上の注意</a:t>
          </a:r>
          <a:r>
            <a:rPr lang="en-US" altLang="ja-JP" sz="1100" b="0" i="0" strike="noStrike">
              <a:solidFill>
                <a:srgbClr val="000000"/>
              </a:solidFill>
              <a:latin typeface="ＭＳ Ｐゴシック"/>
              <a:ea typeface="ＭＳ Ｐゴシック"/>
            </a:rPr>
            <a:t>〉</a:t>
          </a:r>
        </a:p>
        <a:p>
          <a:pPr algn="l" rtl="0">
            <a:defRPr sz="1000"/>
          </a:pPr>
          <a:r>
            <a:rPr lang="ja-JP" altLang="en-US" sz="1100" b="0" i="0" strike="noStrike">
              <a:solidFill>
                <a:srgbClr val="000000"/>
              </a:solidFill>
              <a:latin typeface="ＭＳ Ｐゴシック"/>
              <a:ea typeface="ＭＳ Ｐゴシック"/>
            </a:rPr>
            <a:t>１　作業準備、打合せ</a:t>
          </a:r>
          <a:r>
            <a:rPr kumimoji="0" lang="ja-JP" altLang="en-US" sz="1100" b="0" i="0" u="none" strike="noStrike" kern="0" cap="none" spc="0" normalizeH="0" baseline="0" noProof="0">
              <a:ln>
                <a:noFill/>
              </a:ln>
              <a:solidFill>
                <a:srgbClr val="000000"/>
              </a:solidFill>
              <a:effectLst/>
              <a:uLnTx/>
              <a:uFillTx/>
              <a:latin typeface="ＭＳ Ｐゴシック"/>
              <a:ea typeface="+mn-ea"/>
            </a:rPr>
            <a:t>（公社と統括管理者の打合せ以外）</a:t>
          </a:r>
          <a:r>
            <a:rPr lang="ja-JP" altLang="en-US" sz="1100" b="0" i="0" strike="noStrike">
              <a:solidFill>
                <a:srgbClr val="000000"/>
              </a:solidFill>
              <a:latin typeface="ＭＳ Ｐゴシック"/>
              <a:ea typeface="ＭＳ Ｐゴシック"/>
            </a:rPr>
            <a:t>、実施場所までの往復等の間接業務に従事した時間及び就業時間外は助成対象となりませんので記入しないでください。</a:t>
          </a:r>
        </a:p>
        <a:p>
          <a:pPr algn="l" rtl="0">
            <a:lnSpc>
              <a:spcPts val="1300"/>
            </a:lnSpc>
            <a:defRPr sz="1000"/>
          </a:pPr>
          <a:r>
            <a:rPr lang="ja-JP" altLang="en-US" sz="1100" b="0" i="0" strike="noStrike">
              <a:solidFill>
                <a:srgbClr val="000000"/>
              </a:solidFill>
              <a:latin typeface="ＭＳ Ｐゴシック"/>
              <a:ea typeface="ＭＳ Ｐゴシック"/>
            </a:rPr>
            <a:t>２　時間数は、食事・休憩・休息等を除き、</a:t>
          </a:r>
          <a:r>
            <a:rPr lang="en-US" altLang="ja-JP" sz="1100" b="1" i="0" strike="noStrike">
              <a:solidFill>
                <a:srgbClr val="000000"/>
              </a:solidFill>
              <a:latin typeface="ＭＳ Ｐゴシック"/>
              <a:ea typeface="ＭＳ Ｐゴシック"/>
            </a:rPr>
            <a:t>30</a:t>
          </a:r>
          <a:r>
            <a:rPr lang="ja-JP" altLang="en-US" sz="1100" b="1" i="0" strike="noStrike">
              <a:solidFill>
                <a:srgbClr val="000000"/>
              </a:solidFill>
              <a:latin typeface="ＭＳ Ｐゴシック"/>
              <a:ea typeface="ＭＳ Ｐゴシック"/>
            </a:rPr>
            <a:t>分単位</a:t>
          </a:r>
          <a:r>
            <a:rPr lang="ja-JP" altLang="en-US" sz="1100" b="0" i="0" strike="noStrike">
              <a:solidFill>
                <a:srgbClr val="000000"/>
              </a:solidFill>
              <a:latin typeface="ＭＳ Ｐゴシック"/>
              <a:ea typeface="ＭＳ Ｐゴシック"/>
            </a:rPr>
            <a:t>で記入してください。</a:t>
          </a:r>
        </a:p>
        <a:p>
          <a:pPr algn="l" rtl="0">
            <a:lnSpc>
              <a:spcPts val="1100"/>
            </a:lnSpc>
            <a:defRPr sz="1000"/>
          </a:pPr>
          <a:r>
            <a:rPr lang="ja-JP" altLang="en-US" sz="1100" b="0" i="0" strike="noStrike">
              <a:solidFill>
                <a:srgbClr val="000000"/>
              </a:solidFill>
              <a:latin typeface="ＭＳ Ｐゴシック"/>
              <a:ea typeface="ＭＳ Ｐゴシック"/>
            </a:rPr>
            <a:t>３　自社の事業所以外で作業を行った場合は、作業内容欄に内容のほか作業を行った場所（企業名等）を併せて記載してください。</a:t>
          </a:r>
        </a:p>
      </xdr:txBody>
    </xdr:sp>
    <xdr:clientData/>
  </xdr:twoCellAnchor>
  <xdr:twoCellAnchor>
    <xdr:from>
      <xdr:col>9</xdr:col>
      <xdr:colOff>85725</xdr:colOff>
      <xdr:row>4</xdr:row>
      <xdr:rowOff>9525</xdr:rowOff>
    </xdr:from>
    <xdr:to>
      <xdr:col>12</xdr:col>
      <xdr:colOff>4903611</xdr:colOff>
      <xdr:row>6</xdr:row>
      <xdr:rowOff>419100</xdr:rowOff>
    </xdr:to>
    <xdr:sp macro="" textlink="">
      <xdr:nvSpPr>
        <xdr:cNvPr id="112" name="Text Box 60"/>
        <xdr:cNvSpPr txBox="1">
          <a:spLocks noChangeArrowheads="1"/>
        </xdr:cNvSpPr>
      </xdr:nvSpPr>
      <xdr:spPr bwMode="auto">
        <a:xfrm>
          <a:off x="4446058" y="1279525"/>
          <a:ext cx="6158442" cy="1171575"/>
        </a:xfrm>
        <a:prstGeom prst="rect">
          <a:avLst/>
        </a:prstGeom>
        <a:solidFill>
          <a:srgbClr val="FFFFFF"/>
        </a:solidFill>
        <a:ln w="9525">
          <a:noFill/>
          <a:miter lim="800000"/>
          <a:headEnd/>
          <a:tailEnd/>
        </a:ln>
      </xdr:spPr>
      <xdr:txBody>
        <a:bodyPr vertOverflow="clip" wrap="square" lIns="27432" tIns="18288" rIns="0" bIns="0" anchor="t" upright="1"/>
        <a:lstStyle/>
        <a:p>
          <a:pPr algn="ctr" rtl="0">
            <a:defRPr sz="1000"/>
          </a:pPr>
          <a:r>
            <a:rPr lang="en-US" altLang="ja-JP" sz="1100" b="0" i="0" strike="noStrike">
              <a:solidFill>
                <a:srgbClr val="000000"/>
              </a:solidFill>
              <a:latin typeface="Arial" panose="020B0604020202020204" pitchFamily="34" charset="0"/>
              <a:ea typeface="+mn-ea"/>
              <a:cs typeface="Arial" panose="020B0604020202020204" pitchFamily="34" charset="0"/>
            </a:rPr>
            <a:t>〈</a:t>
          </a:r>
          <a:r>
            <a:rPr lang="ja-JP" altLang="en-US" sz="1100" b="0" i="0" strike="noStrike">
              <a:solidFill>
                <a:srgbClr val="000000"/>
              </a:solidFill>
              <a:latin typeface="Arial" panose="020B0604020202020204" pitchFamily="34" charset="0"/>
              <a:ea typeface="+mn-ea"/>
              <a:cs typeface="Arial" panose="020B0604020202020204" pitchFamily="34" charset="0"/>
            </a:rPr>
            <a:t>記載上の注意</a:t>
          </a:r>
          <a:r>
            <a:rPr lang="en-US" altLang="ja-JP" sz="1100" b="0" i="0" strike="noStrike">
              <a:solidFill>
                <a:srgbClr val="000000"/>
              </a:solidFill>
              <a:latin typeface="Arial" panose="020B0604020202020204" pitchFamily="34" charset="0"/>
              <a:ea typeface="+mn-ea"/>
              <a:cs typeface="Arial" panose="020B0604020202020204" pitchFamily="34" charset="0"/>
            </a:rPr>
            <a:t>〉</a:t>
          </a:r>
        </a:p>
        <a:p>
          <a:pPr algn="l" rtl="0">
            <a:defRPr sz="1000"/>
          </a:pPr>
          <a:r>
            <a:rPr lang="en-US" altLang="ja-JP" sz="1100" b="0" i="0" strike="noStrike">
              <a:solidFill>
                <a:srgbClr val="000000"/>
              </a:solidFill>
              <a:latin typeface="Arial" panose="020B0604020202020204" pitchFamily="34" charset="0"/>
              <a:ea typeface="+mn-ea"/>
              <a:cs typeface="Arial" panose="020B0604020202020204" pitchFamily="34" charset="0"/>
            </a:rPr>
            <a:t>1</a:t>
          </a:r>
          <a:r>
            <a:rPr lang="ja-JP" altLang="en-US" sz="1100" b="0" i="0" strike="noStrike">
              <a:solidFill>
                <a:srgbClr val="000000"/>
              </a:solidFill>
              <a:latin typeface="Arial" panose="020B0604020202020204" pitchFamily="34" charset="0"/>
              <a:ea typeface="+mn-ea"/>
              <a:cs typeface="Arial" panose="020B0604020202020204" pitchFamily="34" charset="0"/>
            </a:rPr>
            <a:t>　作業準備、打合せ</a:t>
          </a:r>
          <a:r>
            <a:rPr kumimoji="0" lang="ja-JP" altLang="en-US" sz="1100" b="0" i="0" u="none" strike="noStrike" kern="0" cap="none" spc="0" normalizeH="0" baseline="0" noProof="0">
              <a:ln>
                <a:noFill/>
              </a:ln>
              <a:solidFill>
                <a:srgbClr val="000000"/>
              </a:solidFill>
              <a:effectLst/>
              <a:uLnTx/>
              <a:uFillTx/>
              <a:latin typeface="Arial" panose="020B0604020202020204" pitchFamily="34" charset="0"/>
              <a:ea typeface="+mn-ea"/>
              <a:cs typeface="Arial" panose="020B0604020202020204" pitchFamily="34" charset="0"/>
            </a:rPr>
            <a:t>（公社と統括管理者の打合せ以外）</a:t>
          </a:r>
          <a:r>
            <a:rPr lang="ja-JP" altLang="en-US" sz="1100" b="0" i="0" strike="noStrike">
              <a:solidFill>
                <a:srgbClr val="000000"/>
              </a:solidFill>
              <a:latin typeface="Arial" panose="020B0604020202020204" pitchFamily="34" charset="0"/>
              <a:ea typeface="+mn-ea"/>
              <a:cs typeface="Arial" panose="020B0604020202020204" pitchFamily="34" charset="0"/>
            </a:rPr>
            <a:t>、実施場所までの往復等の間接業務に従事した時間及び就業時間外は助成対象となりませんので記入しないでください。</a:t>
          </a:r>
        </a:p>
        <a:p>
          <a:pPr algn="l" rtl="0">
            <a:lnSpc>
              <a:spcPts val="1300"/>
            </a:lnSpc>
            <a:defRPr sz="1000"/>
          </a:pPr>
          <a:r>
            <a:rPr lang="en-US" altLang="ja-JP" sz="1100" b="0" i="0" strike="noStrike">
              <a:solidFill>
                <a:srgbClr val="000000"/>
              </a:solidFill>
              <a:latin typeface="Arial" panose="020B0604020202020204" pitchFamily="34" charset="0"/>
              <a:ea typeface="+mn-ea"/>
              <a:cs typeface="Arial" panose="020B0604020202020204" pitchFamily="34" charset="0"/>
            </a:rPr>
            <a:t>2</a:t>
          </a:r>
          <a:r>
            <a:rPr lang="ja-JP" altLang="en-US" sz="1100" b="0" i="0" strike="noStrike">
              <a:solidFill>
                <a:srgbClr val="000000"/>
              </a:solidFill>
              <a:latin typeface="Arial" panose="020B0604020202020204" pitchFamily="34" charset="0"/>
              <a:ea typeface="+mn-ea"/>
              <a:cs typeface="Arial" panose="020B0604020202020204" pitchFamily="34" charset="0"/>
            </a:rPr>
            <a:t>　時間数は、食事・休憩・休息等を除き、</a:t>
          </a:r>
          <a:r>
            <a:rPr lang="en-US" altLang="ja-JP" sz="1100" b="1" i="0" strike="noStrike">
              <a:solidFill>
                <a:srgbClr val="000000"/>
              </a:solidFill>
              <a:latin typeface="Arial" panose="020B0604020202020204" pitchFamily="34" charset="0"/>
              <a:ea typeface="+mn-ea"/>
              <a:cs typeface="Arial" panose="020B0604020202020204" pitchFamily="34" charset="0"/>
            </a:rPr>
            <a:t>30</a:t>
          </a:r>
          <a:r>
            <a:rPr lang="ja-JP" altLang="en-US" sz="1100" b="1" i="0" strike="noStrike">
              <a:solidFill>
                <a:srgbClr val="000000"/>
              </a:solidFill>
              <a:latin typeface="Arial" panose="020B0604020202020204" pitchFamily="34" charset="0"/>
              <a:ea typeface="+mn-ea"/>
              <a:cs typeface="Arial" panose="020B0604020202020204" pitchFamily="34" charset="0"/>
            </a:rPr>
            <a:t>分単位</a:t>
          </a:r>
          <a:r>
            <a:rPr lang="ja-JP" altLang="en-US" sz="1100" b="0" i="0" strike="noStrike">
              <a:solidFill>
                <a:srgbClr val="000000"/>
              </a:solidFill>
              <a:latin typeface="Arial" panose="020B0604020202020204" pitchFamily="34" charset="0"/>
              <a:ea typeface="+mn-ea"/>
              <a:cs typeface="Arial" panose="020B0604020202020204" pitchFamily="34" charset="0"/>
            </a:rPr>
            <a:t>で記入してください。</a:t>
          </a:r>
        </a:p>
        <a:p>
          <a:pPr algn="l" rtl="0">
            <a:lnSpc>
              <a:spcPts val="1100"/>
            </a:lnSpc>
            <a:defRPr sz="1000"/>
          </a:pPr>
          <a:r>
            <a:rPr lang="en-US" altLang="ja-JP" sz="1100" b="0" i="0" strike="noStrike">
              <a:solidFill>
                <a:srgbClr val="000000"/>
              </a:solidFill>
              <a:latin typeface="Arial" panose="020B0604020202020204" pitchFamily="34" charset="0"/>
              <a:ea typeface="+mn-ea"/>
              <a:cs typeface="Arial" panose="020B0604020202020204" pitchFamily="34" charset="0"/>
            </a:rPr>
            <a:t>3</a:t>
          </a:r>
          <a:r>
            <a:rPr lang="ja-JP" altLang="en-US" sz="1100" b="0" i="0" strike="noStrike">
              <a:solidFill>
                <a:srgbClr val="000000"/>
              </a:solidFill>
              <a:latin typeface="Arial" panose="020B0604020202020204" pitchFamily="34" charset="0"/>
              <a:ea typeface="+mn-ea"/>
              <a:cs typeface="Arial" panose="020B0604020202020204" pitchFamily="34" charset="0"/>
            </a:rPr>
            <a:t>　自社の事業所以外で作業を行った場合は、作業内容欄に内容のほか作業を行った場所（企業名等）を併せて記載してください。</a:t>
          </a:r>
        </a:p>
      </xdr:txBody>
    </xdr:sp>
    <xdr:clientData/>
  </xdr:twoCellAnchor>
  <xdr:twoCellAnchor>
    <xdr:from>
      <xdr:col>12</xdr:col>
      <xdr:colOff>5545667</xdr:colOff>
      <xdr:row>1</xdr:row>
      <xdr:rowOff>333375</xdr:rowOff>
    </xdr:from>
    <xdr:to>
      <xdr:col>13</xdr:col>
      <xdr:colOff>739775</xdr:colOff>
      <xdr:row>4</xdr:row>
      <xdr:rowOff>285750</xdr:rowOff>
    </xdr:to>
    <xdr:sp macro="" textlink="">
      <xdr:nvSpPr>
        <xdr:cNvPr id="34" name="Text Box 35"/>
        <xdr:cNvSpPr txBox="1">
          <a:spLocks noChangeArrowheads="1"/>
        </xdr:cNvSpPr>
      </xdr:nvSpPr>
      <xdr:spPr bwMode="auto">
        <a:xfrm>
          <a:off x="11246556" y="587375"/>
          <a:ext cx="824441" cy="968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12</xdr:col>
      <xdr:colOff>5538610</xdr:colOff>
      <xdr:row>4</xdr:row>
      <xdr:rowOff>345281</xdr:rowOff>
    </xdr:from>
    <xdr:to>
      <xdr:col>13</xdr:col>
      <xdr:colOff>739774</xdr:colOff>
      <xdr:row>7</xdr:row>
      <xdr:rowOff>47626</xdr:rowOff>
    </xdr:to>
    <xdr:sp macro="" textlink="">
      <xdr:nvSpPr>
        <xdr:cNvPr id="35" name="Text Box 35"/>
        <xdr:cNvSpPr txBox="1">
          <a:spLocks noChangeArrowheads="1"/>
        </xdr:cNvSpPr>
      </xdr:nvSpPr>
      <xdr:spPr bwMode="auto">
        <a:xfrm>
          <a:off x="11239499" y="1615281"/>
          <a:ext cx="831497" cy="97234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（従事者印）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L22"/>
  <sheetViews>
    <sheetView tabSelected="1" zoomScale="90" zoomScaleNormal="90" zoomScaleSheetLayoutView="70" zoomScalePageLayoutView="85" workbookViewId="0">
      <selection activeCell="F12" sqref="F12"/>
    </sheetView>
  </sheetViews>
  <sheetFormatPr defaultColWidth="9" defaultRowHeight="13" x14ac:dyDescent="0.2"/>
  <cols>
    <col min="1" max="1" width="1.7265625" style="3" customWidth="1"/>
    <col min="2" max="2" width="9" style="3"/>
    <col min="3" max="4" width="2.6328125" style="3" customWidth="1"/>
    <col min="5" max="5" width="24.6328125" style="3" customWidth="1"/>
    <col min="6" max="8" width="25.6328125" style="3" customWidth="1"/>
    <col min="9" max="9" width="15.6328125" style="3" customWidth="1"/>
    <col min="10" max="16384" width="9" style="3"/>
  </cols>
  <sheetData>
    <row r="1" spans="2:12" ht="20.149999999999999" customHeight="1" x14ac:dyDescent="0.2">
      <c r="B1" s="59" t="s">
        <v>20</v>
      </c>
      <c r="C1" s="60"/>
      <c r="D1" s="60"/>
      <c r="E1" s="60"/>
      <c r="F1" s="60"/>
      <c r="G1" s="60"/>
      <c r="H1" s="60"/>
      <c r="I1" s="60"/>
    </row>
    <row r="2" spans="2:12" s="5" customFormat="1" ht="24" customHeight="1" x14ac:dyDescent="0.2">
      <c r="B2" s="233" t="s">
        <v>21</v>
      </c>
      <c r="C2" s="233"/>
      <c r="D2" s="233"/>
      <c r="E2" s="233"/>
      <c r="F2" s="233"/>
      <c r="G2" s="233"/>
      <c r="H2" s="233"/>
      <c r="I2" s="233"/>
    </row>
    <row r="3" spans="2:12" s="5" customFormat="1" ht="24" customHeight="1" x14ac:dyDescent="0.2">
      <c r="B3" s="235" t="s">
        <v>22</v>
      </c>
      <c r="C3" s="235"/>
      <c r="D3" s="235"/>
      <c r="E3" s="235"/>
      <c r="F3" s="235"/>
      <c r="G3" s="235"/>
      <c r="H3" s="235"/>
      <c r="I3" s="235"/>
      <c r="K3" s="44"/>
    </row>
    <row r="4" spans="2:12" s="5" customFormat="1" ht="24" customHeight="1" x14ac:dyDescent="0.2">
      <c r="B4" s="61" t="s">
        <v>23</v>
      </c>
      <c r="C4" s="62" t="s">
        <v>24</v>
      </c>
      <c r="D4" s="236"/>
      <c r="E4" s="236"/>
      <c r="F4" s="63"/>
      <c r="G4" s="63"/>
      <c r="H4" s="63"/>
      <c r="I4" s="63"/>
      <c r="K4" s="44"/>
    </row>
    <row r="5" spans="2:12" ht="20.149999999999999" customHeight="1" thickBot="1" x14ac:dyDescent="0.25">
      <c r="B5" s="60"/>
      <c r="C5" s="60"/>
      <c r="D5" s="60"/>
      <c r="E5" s="60"/>
      <c r="F5" s="60"/>
      <c r="G5" s="60"/>
      <c r="H5" s="60"/>
      <c r="I5" s="64" t="s">
        <v>25</v>
      </c>
    </row>
    <row r="6" spans="2:12" ht="22.5" customHeight="1" x14ac:dyDescent="0.2">
      <c r="B6" s="231" t="s">
        <v>26</v>
      </c>
      <c r="C6" s="228" t="s">
        <v>27</v>
      </c>
      <c r="D6" s="229"/>
      <c r="E6" s="229"/>
      <c r="F6" s="217" t="s">
        <v>28</v>
      </c>
      <c r="G6" s="217" t="s">
        <v>45</v>
      </c>
      <c r="H6" s="217" t="s">
        <v>46</v>
      </c>
      <c r="I6" s="215" t="s">
        <v>29</v>
      </c>
    </row>
    <row r="7" spans="2:12" ht="22.5" customHeight="1" thickBot="1" x14ac:dyDescent="0.25">
      <c r="B7" s="232"/>
      <c r="C7" s="230"/>
      <c r="D7" s="230"/>
      <c r="E7" s="230"/>
      <c r="F7" s="234"/>
      <c r="G7" s="218"/>
      <c r="H7" s="218"/>
      <c r="I7" s="216"/>
    </row>
    <row r="8" spans="2:12" ht="45" customHeight="1" x14ac:dyDescent="0.2">
      <c r="B8" s="223" t="s">
        <v>30</v>
      </c>
      <c r="C8" s="237" t="s">
        <v>31</v>
      </c>
      <c r="D8" s="237"/>
      <c r="E8" s="237"/>
      <c r="F8" s="65">
        <f>G8+H8</f>
        <v>0</v>
      </c>
      <c r="G8" s="65"/>
      <c r="H8" s="66"/>
      <c r="I8" s="67"/>
      <c r="L8" s="54"/>
    </row>
    <row r="9" spans="2:12" ht="45" customHeight="1" x14ac:dyDescent="0.2">
      <c r="B9" s="223"/>
      <c r="C9" s="214" t="s">
        <v>32</v>
      </c>
      <c r="D9" s="214"/>
      <c r="E9" s="214"/>
      <c r="F9" s="65">
        <f t="shared" ref="F9:F17" si="0">G9+H9</f>
        <v>0</v>
      </c>
      <c r="G9" s="68"/>
      <c r="H9" s="69"/>
      <c r="I9" s="70"/>
    </row>
    <row r="10" spans="2:12" ht="45" customHeight="1" x14ac:dyDescent="0.2">
      <c r="B10" s="223"/>
      <c r="C10" s="214" t="s">
        <v>33</v>
      </c>
      <c r="D10" s="214"/>
      <c r="E10" s="214"/>
      <c r="F10" s="65">
        <f t="shared" si="0"/>
        <v>0</v>
      </c>
      <c r="G10" s="68"/>
      <c r="H10" s="69"/>
      <c r="I10" s="70"/>
    </row>
    <row r="11" spans="2:12" ht="45" customHeight="1" x14ac:dyDescent="0.2">
      <c r="B11" s="223"/>
      <c r="C11" s="214" t="s">
        <v>34</v>
      </c>
      <c r="D11" s="227"/>
      <c r="E11" s="227"/>
      <c r="F11" s="65">
        <f t="shared" si="0"/>
        <v>0</v>
      </c>
      <c r="G11" s="68"/>
      <c r="H11" s="69"/>
      <c r="I11" s="70"/>
    </row>
    <row r="12" spans="2:12" ht="45" customHeight="1" x14ac:dyDescent="0.2">
      <c r="B12" s="223"/>
      <c r="C12" s="226" t="s">
        <v>35</v>
      </c>
      <c r="D12" s="227"/>
      <c r="E12" s="227"/>
      <c r="F12" s="65">
        <f t="shared" si="0"/>
        <v>0</v>
      </c>
      <c r="G12" s="68"/>
      <c r="H12" s="69"/>
      <c r="I12" s="70"/>
    </row>
    <row r="13" spans="2:12" ht="45" customHeight="1" x14ac:dyDescent="0.2">
      <c r="B13" s="224"/>
      <c r="C13" s="226" t="s">
        <v>36</v>
      </c>
      <c r="D13" s="227"/>
      <c r="E13" s="227"/>
      <c r="F13" s="65">
        <f t="shared" si="0"/>
        <v>0</v>
      </c>
      <c r="G13" s="68"/>
      <c r="H13" s="69"/>
      <c r="I13" s="70"/>
    </row>
    <row r="14" spans="2:12" ht="45" customHeight="1" x14ac:dyDescent="0.2">
      <c r="B14" s="71" t="s">
        <v>37</v>
      </c>
      <c r="C14" s="214" t="s">
        <v>38</v>
      </c>
      <c r="D14" s="214"/>
      <c r="E14" s="214"/>
      <c r="F14" s="65">
        <f>G14+H14</f>
        <v>0</v>
      </c>
      <c r="G14" s="68"/>
      <c r="H14" s="69"/>
      <c r="I14" s="70"/>
    </row>
    <row r="15" spans="2:12" ht="45" customHeight="1" x14ac:dyDescent="0.2">
      <c r="B15" s="225" t="s">
        <v>39</v>
      </c>
      <c r="C15" s="214" t="s">
        <v>40</v>
      </c>
      <c r="D15" s="214"/>
      <c r="E15" s="214"/>
      <c r="F15" s="65">
        <f>G15+H15</f>
        <v>0</v>
      </c>
      <c r="G15" s="68"/>
      <c r="H15" s="69"/>
      <c r="I15" s="70"/>
    </row>
    <row r="16" spans="2:12" ht="45" customHeight="1" x14ac:dyDescent="0.2">
      <c r="B16" s="224"/>
      <c r="C16" s="214" t="s">
        <v>41</v>
      </c>
      <c r="D16" s="214"/>
      <c r="E16" s="214"/>
      <c r="F16" s="65">
        <f>G16+H16</f>
        <v>0</v>
      </c>
      <c r="G16" s="68"/>
      <c r="H16" s="69"/>
      <c r="I16" s="70"/>
    </row>
    <row r="17" spans="2:9" ht="45" customHeight="1" thickBot="1" x14ac:dyDescent="0.25">
      <c r="B17" s="221" t="s">
        <v>42</v>
      </c>
      <c r="C17" s="222"/>
      <c r="D17" s="222"/>
      <c r="E17" s="222"/>
      <c r="F17" s="65">
        <f t="shared" si="0"/>
        <v>0</v>
      </c>
      <c r="G17" s="72"/>
      <c r="H17" s="73"/>
      <c r="I17" s="74"/>
    </row>
    <row r="18" spans="2:9" ht="45" customHeight="1" thickBot="1" x14ac:dyDescent="0.25">
      <c r="B18" s="219" t="s">
        <v>43</v>
      </c>
      <c r="C18" s="220"/>
      <c r="D18" s="220"/>
      <c r="E18" s="220"/>
      <c r="F18" s="75">
        <f>SUM(F8:F17)</f>
        <v>0</v>
      </c>
      <c r="G18" s="75">
        <f>SUM(G8:G17)</f>
        <v>0</v>
      </c>
      <c r="H18" s="75">
        <f>SUM(H8:H17)</f>
        <v>0</v>
      </c>
      <c r="I18" s="76"/>
    </row>
    <row r="19" spans="2:9" s="16" customFormat="1" ht="24.75" customHeight="1" x14ac:dyDescent="0.2">
      <c r="B19" s="60" t="s">
        <v>44</v>
      </c>
      <c r="C19" s="60"/>
      <c r="D19" s="60"/>
      <c r="E19" s="60"/>
      <c r="F19" s="60"/>
      <c r="G19" s="60"/>
      <c r="H19" s="60"/>
      <c r="I19" s="60"/>
    </row>
    <row r="20" spans="2:9" ht="22.5" customHeight="1" x14ac:dyDescent="0.2">
      <c r="B20" s="60"/>
      <c r="C20" s="60"/>
      <c r="D20" s="63"/>
      <c r="E20" s="59"/>
      <c r="F20" s="60"/>
      <c r="G20" s="60"/>
      <c r="H20" s="60"/>
      <c r="I20" s="60"/>
    </row>
    <row r="21" spans="2:9" ht="21" customHeight="1" x14ac:dyDescent="0.2">
      <c r="B21" s="60"/>
      <c r="C21" s="60"/>
      <c r="D21" s="59"/>
      <c r="E21" s="59"/>
      <c r="F21" s="60"/>
      <c r="G21" s="60"/>
      <c r="H21" s="60"/>
      <c r="I21" s="60"/>
    </row>
    <row r="22" spans="2:9" ht="14" x14ac:dyDescent="0.2">
      <c r="B22" s="60"/>
      <c r="C22" s="60"/>
      <c r="D22" s="60"/>
      <c r="E22" s="60"/>
      <c r="F22" s="60"/>
      <c r="G22" s="60"/>
      <c r="H22" s="60"/>
      <c r="I22" s="60"/>
    </row>
  </sheetData>
  <mergeCells count="22">
    <mergeCell ref="B2:I2"/>
    <mergeCell ref="C9:E9"/>
    <mergeCell ref="C10:E10"/>
    <mergeCell ref="F6:F7"/>
    <mergeCell ref="B3:I3"/>
    <mergeCell ref="D4:E4"/>
    <mergeCell ref="H6:H7"/>
    <mergeCell ref="C8:E8"/>
    <mergeCell ref="C14:E14"/>
    <mergeCell ref="C15:E15"/>
    <mergeCell ref="I6:I7"/>
    <mergeCell ref="G6:G7"/>
    <mergeCell ref="B18:E18"/>
    <mergeCell ref="B17:E17"/>
    <mergeCell ref="B8:B13"/>
    <mergeCell ref="B15:B16"/>
    <mergeCell ref="C13:E13"/>
    <mergeCell ref="C6:E7"/>
    <mergeCell ref="C16:E16"/>
    <mergeCell ref="C11:E11"/>
    <mergeCell ref="C12:E12"/>
    <mergeCell ref="B6:B7"/>
  </mergeCells>
  <phoneticPr fontId="2"/>
  <printOptions horizontalCentered="1"/>
  <pageMargins left="0.39370078740157483" right="0.39370078740157483" top="0.59055118110236227" bottom="0.59055118110236227" header="0.51181102362204722" footer="0.51181102362204722"/>
  <pageSetup paperSize="9" scale="83"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T79"/>
  <sheetViews>
    <sheetView zoomScale="70" zoomScaleNormal="70" zoomScaleSheetLayoutView="50" zoomScalePageLayoutView="85" workbookViewId="0">
      <selection activeCell="I25" sqref="I25"/>
    </sheetView>
  </sheetViews>
  <sheetFormatPr defaultColWidth="9" defaultRowHeight="13" x14ac:dyDescent="0.2"/>
  <cols>
    <col min="1" max="1" width="2.08984375" style="1" customWidth="1"/>
    <col min="2" max="3" width="14.6328125" style="1" customWidth="1"/>
    <col min="4" max="4" width="20.6328125" style="1" customWidth="1"/>
    <col min="5" max="5" width="6.6328125" style="1" customWidth="1"/>
    <col min="6" max="6" width="13.6328125" style="1" customWidth="1"/>
    <col min="7" max="9" width="14.6328125" style="1" customWidth="1"/>
    <col min="10" max="15" width="10.6328125" style="1" customWidth="1"/>
    <col min="16" max="16" width="28.6328125" style="1" customWidth="1"/>
    <col min="17" max="17" width="8.6328125" style="1" customWidth="1"/>
    <col min="18" max="18" width="2.453125" style="1" customWidth="1"/>
    <col min="19" max="16384" width="9" style="1"/>
  </cols>
  <sheetData>
    <row r="1" spans="1:20" ht="25" customHeight="1" x14ac:dyDescent="0.4">
      <c r="A1" s="77"/>
      <c r="B1" s="78" t="s">
        <v>47</v>
      </c>
      <c r="C1" s="78"/>
      <c r="D1" s="77"/>
      <c r="E1" s="77"/>
      <c r="F1" s="77"/>
      <c r="G1" s="77"/>
      <c r="H1" s="77"/>
      <c r="I1" s="77"/>
      <c r="J1" s="77"/>
      <c r="K1" s="77"/>
      <c r="L1" s="77"/>
      <c r="M1" s="77"/>
      <c r="N1" s="77"/>
      <c r="O1" s="77"/>
      <c r="P1" s="77"/>
      <c r="Q1" s="77"/>
      <c r="R1" s="14"/>
    </row>
    <row r="2" spans="1:20" ht="25" customHeight="1" x14ac:dyDescent="0.3">
      <c r="A2" s="77"/>
      <c r="B2" s="293" t="s">
        <v>48</v>
      </c>
      <c r="C2" s="293"/>
      <c r="D2" s="293"/>
      <c r="E2" s="293"/>
      <c r="F2" s="293"/>
      <c r="G2" s="293"/>
      <c r="H2" s="293"/>
      <c r="I2" s="293"/>
      <c r="J2" s="293"/>
      <c r="K2" s="293"/>
      <c r="L2" s="293"/>
      <c r="M2" s="293"/>
      <c r="N2" s="293"/>
      <c r="O2" s="293"/>
      <c r="P2" s="293"/>
      <c r="Q2" s="293"/>
      <c r="R2" s="41"/>
    </row>
    <row r="3" spans="1:20" ht="20.149999999999999" customHeight="1" x14ac:dyDescent="0.3">
      <c r="A3" s="77"/>
      <c r="B3" s="79"/>
      <c r="C3" s="79"/>
      <c r="D3" s="79"/>
      <c r="E3" s="79"/>
      <c r="F3" s="77"/>
      <c r="G3" s="80"/>
      <c r="H3" s="81" t="s">
        <v>49</v>
      </c>
      <c r="I3" s="80"/>
      <c r="J3" s="80"/>
      <c r="K3" s="80"/>
      <c r="L3" s="80"/>
      <c r="M3" s="80"/>
      <c r="N3" s="80"/>
      <c r="O3" s="79"/>
      <c r="P3" s="79"/>
      <c r="Q3" s="79"/>
      <c r="R3" s="41"/>
      <c r="S3" s="5"/>
      <c r="T3" s="44"/>
    </row>
    <row r="4" spans="1:20" ht="25" customHeight="1" x14ac:dyDescent="0.4">
      <c r="A4" s="77"/>
      <c r="B4" s="82" t="s">
        <v>50</v>
      </c>
      <c r="C4" s="263"/>
      <c r="D4" s="263"/>
      <c r="E4" s="81"/>
      <c r="F4" s="81"/>
      <c r="G4" s="83"/>
      <c r="H4" s="84"/>
      <c r="I4" s="84"/>
      <c r="J4" s="84"/>
      <c r="K4" s="84"/>
      <c r="L4" s="84"/>
      <c r="M4" s="84"/>
      <c r="N4" s="77"/>
      <c r="O4" s="77"/>
      <c r="P4" s="85"/>
      <c r="Q4" s="85"/>
      <c r="R4" s="42"/>
    </row>
    <row r="5" spans="1:20" ht="25" customHeight="1" x14ac:dyDescent="0.4">
      <c r="A5" s="77"/>
      <c r="B5" s="86" t="s">
        <v>51</v>
      </c>
      <c r="C5" s="264"/>
      <c r="D5" s="264"/>
      <c r="E5" s="85"/>
      <c r="F5" s="87"/>
      <c r="G5" s="87"/>
      <c r="H5" s="77"/>
      <c r="I5" s="77"/>
      <c r="J5" s="77"/>
      <c r="K5" s="77"/>
      <c r="L5" s="77"/>
      <c r="M5" s="77"/>
      <c r="N5" s="77"/>
      <c r="O5" s="77"/>
      <c r="P5" s="88" t="s">
        <v>16</v>
      </c>
      <c r="Q5" s="89">
        <v>1</v>
      </c>
      <c r="R5" s="46"/>
      <c r="S5" s="42"/>
    </row>
    <row r="6" spans="1:20" ht="16" thickBot="1" x14ac:dyDescent="0.4">
      <c r="A6" s="77"/>
      <c r="B6" s="77"/>
      <c r="C6" s="77"/>
      <c r="D6" s="77"/>
      <c r="E6" s="77"/>
      <c r="F6" s="77"/>
      <c r="G6" s="77"/>
      <c r="H6" s="77"/>
      <c r="I6" s="90" t="s">
        <v>52</v>
      </c>
      <c r="J6" s="77"/>
      <c r="K6" s="77"/>
      <c r="L6" s="77"/>
      <c r="M6" s="77"/>
      <c r="N6" s="77"/>
      <c r="O6" s="77"/>
      <c r="P6" s="77"/>
      <c r="Q6" s="77"/>
    </row>
    <row r="7" spans="1:20" ht="33" x14ac:dyDescent="0.4">
      <c r="A7" s="77"/>
      <c r="B7" s="265" t="s">
        <v>53</v>
      </c>
      <c r="C7" s="266"/>
      <c r="D7" s="275" t="s">
        <v>54</v>
      </c>
      <c r="E7" s="275"/>
      <c r="F7" s="276"/>
      <c r="G7" s="91" t="s">
        <v>55</v>
      </c>
      <c r="H7" s="92" t="s">
        <v>56</v>
      </c>
      <c r="I7" s="93" t="s">
        <v>57</v>
      </c>
      <c r="J7" s="94" t="s">
        <v>58</v>
      </c>
      <c r="K7" s="95" t="s">
        <v>59</v>
      </c>
      <c r="L7" s="95" t="s">
        <v>60</v>
      </c>
      <c r="M7" s="95" t="s">
        <v>61</v>
      </c>
      <c r="N7" s="95" t="s">
        <v>62</v>
      </c>
      <c r="O7" s="96" t="s">
        <v>63</v>
      </c>
      <c r="P7" s="97" t="s">
        <v>64</v>
      </c>
      <c r="Q7" s="298" t="s">
        <v>65</v>
      </c>
      <c r="R7" s="47"/>
    </row>
    <row r="8" spans="1:20" ht="24.75" customHeight="1" thickBot="1" x14ac:dyDescent="0.35">
      <c r="A8" s="77"/>
      <c r="B8" s="267"/>
      <c r="C8" s="268"/>
      <c r="D8" s="98" t="s">
        <v>66</v>
      </c>
      <c r="E8" s="99" t="s">
        <v>67</v>
      </c>
      <c r="F8" s="82" t="s">
        <v>68</v>
      </c>
      <c r="G8" s="100" t="s">
        <v>82</v>
      </c>
      <c r="H8" s="101" t="s">
        <v>83</v>
      </c>
      <c r="I8" s="102" t="s">
        <v>84</v>
      </c>
      <c r="J8" s="103" t="s">
        <v>69</v>
      </c>
      <c r="K8" s="104" t="s">
        <v>69</v>
      </c>
      <c r="L8" s="104" t="s">
        <v>69</v>
      </c>
      <c r="M8" s="104" t="s">
        <v>69</v>
      </c>
      <c r="N8" s="104" t="s">
        <v>69</v>
      </c>
      <c r="O8" s="105" t="s">
        <v>69</v>
      </c>
      <c r="P8" s="98" t="s">
        <v>70</v>
      </c>
      <c r="Q8" s="299"/>
      <c r="R8" s="47"/>
    </row>
    <row r="9" spans="1:20" ht="32.15" customHeight="1" x14ac:dyDescent="0.3">
      <c r="A9" s="77"/>
      <c r="B9" s="269"/>
      <c r="C9" s="270"/>
      <c r="D9" s="277"/>
      <c r="E9" s="310"/>
      <c r="F9" s="311"/>
      <c r="G9" s="309">
        <f>H9+I9</f>
        <v>0</v>
      </c>
      <c r="H9" s="307">
        <f>E9*F9</f>
        <v>0</v>
      </c>
      <c r="I9" s="303"/>
      <c r="J9" s="296"/>
      <c r="K9" s="301"/>
      <c r="L9" s="306"/>
      <c r="M9" s="301"/>
      <c r="N9" s="301"/>
      <c r="O9" s="302"/>
      <c r="P9" s="106"/>
      <c r="Q9" s="300"/>
      <c r="R9" s="48"/>
    </row>
    <row r="10" spans="1:20" ht="32.15" customHeight="1" x14ac:dyDescent="0.3">
      <c r="A10" s="77"/>
      <c r="B10" s="271"/>
      <c r="C10" s="272"/>
      <c r="D10" s="278"/>
      <c r="E10" s="281"/>
      <c r="F10" s="312"/>
      <c r="G10" s="254"/>
      <c r="H10" s="308"/>
      <c r="I10" s="243"/>
      <c r="J10" s="297"/>
      <c r="K10" s="295"/>
      <c r="L10" s="305"/>
      <c r="M10" s="295"/>
      <c r="N10" s="295"/>
      <c r="O10" s="285"/>
      <c r="P10" s="107" t="s">
        <v>71</v>
      </c>
      <c r="Q10" s="239"/>
      <c r="R10" s="48"/>
    </row>
    <row r="11" spans="1:20" ht="32.15" customHeight="1" x14ac:dyDescent="0.3">
      <c r="A11" s="77"/>
      <c r="B11" s="273"/>
      <c r="C11" s="274"/>
      <c r="D11" s="279"/>
      <c r="E11" s="280"/>
      <c r="F11" s="282"/>
      <c r="G11" s="247">
        <f>H11+I11</f>
        <v>0</v>
      </c>
      <c r="H11" s="242">
        <f>E11*F11</f>
        <v>0</v>
      </c>
      <c r="I11" s="243"/>
      <c r="J11" s="315"/>
      <c r="K11" s="294"/>
      <c r="L11" s="304"/>
      <c r="M11" s="294"/>
      <c r="N11" s="294"/>
      <c r="O11" s="285"/>
      <c r="P11" s="108"/>
      <c r="Q11" s="239"/>
      <c r="R11" s="48"/>
    </row>
    <row r="12" spans="1:20" ht="32.15" customHeight="1" x14ac:dyDescent="0.3">
      <c r="A12" s="77"/>
      <c r="B12" s="271"/>
      <c r="C12" s="272"/>
      <c r="D12" s="278"/>
      <c r="E12" s="281"/>
      <c r="F12" s="283"/>
      <c r="G12" s="247"/>
      <c r="H12" s="242"/>
      <c r="I12" s="243"/>
      <c r="J12" s="297"/>
      <c r="K12" s="295"/>
      <c r="L12" s="305"/>
      <c r="M12" s="295"/>
      <c r="N12" s="295"/>
      <c r="O12" s="285"/>
      <c r="P12" s="107" t="s">
        <v>71</v>
      </c>
      <c r="Q12" s="239"/>
      <c r="R12" s="48"/>
    </row>
    <row r="13" spans="1:20" ht="32.15" customHeight="1" x14ac:dyDescent="0.3">
      <c r="A13" s="77"/>
      <c r="B13" s="248"/>
      <c r="C13" s="249"/>
      <c r="D13" s="250"/>
      <c r="E13" s="289"/>
      <c r="F13" s="291"/>
      <c r="G13" s="247">
        <f>H13+I13</f>
        <v>0</v>
      </c>
      <c r="H13" s="242">
        <f>E13*F13</f>
        <v>0</v>
      </c>
      <c r="I13" s="243"/>
      <c r="J13" s="244"/>
      <c r="K13" s="245"/>
      <c r="L13" s="245"/>
      <c r="M13" s="245"/>
      <c r="N13" s="245"/>
      <c r="O13" s="285"/>
      <c r="P13" s="108"/>
      <c r="Q13" s="239"/>
      <c r="R13" s="48"/>
    </row>
    <row r="14" spans="1:20" ht="32.15" customHeight="1" x14ac:dyDescent="0.3">
      <c r="A14" s="77"/>
      <c r="B14" s="240"/>
      <c r="C14" s="241"/>
      <c r="D14" s="251"/>
      <c r="E14" s="290"/>
      <c r="F14" s="292"/>
      <c r="G14" s="247"/>
      <c r="H14" s="242"/>
      <c r="I14" s="243"/>
      <c r="J14" s="244"/>
      <c r="K14" s="245"/>
      <c r="L14" s="245"/>
      <c r="M14" s="245"/>
      <c r="N14" s="245"/>
      <c r="O14" s="285"/>
      <c r="P14" s="107" t="s">
        <v>71</v>
      </c>
      <c r="Q14" s="239"/>
      <c r="R14" s="48"/>
    </row>
    <row r="15" spans="1:20" ht="32.15" customHeight="1" x14ac:dyDescent="0.3">
      <c r="A15" s="77"/>
      <c r="B15" s="248"/>
      <c r="C15" s="249"/>
      <c r="D15" s="250"/>
      <c r="E15" s="255"/>
      <c r="F15" s="246"/>
      <c r="G15" s="247">
        <f>H15+I15</f>
        <v>0</v>
      </c>
      <c r="H15" s="242">
        <f>E15*F15</f>
        <v>0</v>
      </c>
      <c r="I15" s="243"/>
      <c r="J15" s="244"/>
      <c r="K15" s="245"/>
      <c r="L15" s="245"/>
      <c r="M15" s="245"/>
      <c r="N15" s="245"/>
      <c r="O15" s="285"/>
      <c r="P15" s="108"/>
      <c r="Q15" s="239"/>
      <c r="R15" s="48"/>
    </row>
    <row r="16" spans="1:20" ht="32.15" customHeight="1" x14ac:dyDescent="0.3">
      <c r="A16" s="77"/>
      <c r="B16" s="240"/>
      <c r="C16" s="241"/>
      <c r="D16" s="251"/>
      <c r="E16" s="255"/>
      <c r="F16" s="246"/>
      <c r="G16" s="247"/>
      <c r="H16" s="242"/>
      <c r="I16" s="243"/>
      <c r="J16" s="244"/>
      <c r="K16" s="245"/>
      <c r="L16" s="245"/>
      <c r="M16" s="245"/>
      <c r="N16" s="245"/>
      <c r="O16" s="285"/>
      <c r="P16" s="107" t="s">
        <v>71</v>
      </c>
      <c r="Q16" s="239"/>
      <c r="R16" s="48"/>
    </row>
    <row r="17" spans="1:20" ht="32.15" customHeight="1" x14ac:dyDescent="0.3">
      <c r="A17" s="77"/>
      <c r="B17" s="248"/>
      <c r="C17" s="249"/>
      <c r="D17" s="250"/>
      <c r="E17" s="255"/>
      <c r="F17" s="246"/>
      <c r="G17" s="247">
        <f>H17+I17</f>
        <v>0</v>
      </c>
      <c r="H17" s="242">
        <f>E17*F17</f>
        <v>0</v>
      </c>
      <c r="I17" s="243"/>
      <c r="J17" s="244"/>
      <c r="K17" s="245"/>
      <c r="L17" s="245"/>
      <c r="M17" s="245"/>
      <c r="N17" s="245"/>
      <c r="O17" s="285"/>
      <c r="P17" s="108"/>
      <c r="Q17" s="239"/>
      <c r="R17" s="48"/>
    </row>
    <row r="18" spans="1:20" ht="32.15" customHeight="1" x14ac:dyDescent="0.3">
      <c r="A18" s="77"/>
      <c r="B18" s="240"/>
      <c r="C18" s="241"/>
      <c r="D18" s="251"/>
      <c r="E18" s="255"/>
      <c r="F18" s="246"/>
      <c r="G18" s="247"/>
      <c r="H18" s="242"/>
      <c r="I18" s="243"/>
      <c r="J18" s="244"/>
      <c r="K18" s="245"/>
      <c r="L18" s="245"/>
      <c r="M18" s="245"/>
      <c r="N18" s="245"/>
      <c r="O18" s="285"/>
      <c r="P18" s="107" t="s">
        <v>71</v>
      </c>
      <c r="Q18" s="239"/>
      <c r="R18" s="48"/>
    </row>
    <row r="19" spans="1:20" ht="32.15" customHeight="1" x14ac:dyDescent="0.3">
      <c r="A19" s="77"/>
      <c r="B19" s="248"/>
      <c r="C19" s="249"/>
      <c r="D19" s="250"/>
      <c r="E19" s="255"/>
      <c r="F19" s="246"/>
      <c r="G19" s="247">
        <f>H19+I19</f>
        <v>0</v>
      </c>
      <c r="H19" s="242">
        <f>E19*F19</f>
        <v>0</v>
      </c>
      <c r="I19" s="243"/>
      <c r="J19" s="244"/>
      <c r="K19" s="245"/>
      <c r="L19" s="245"/>
      <c r="M19" s="245"/>
      <c r="N19" s="245"/>
      <c r="O19" s="285"/>
      <c r="P19" s="108"/>
      <c r="Q19" s="239"/>
      <c r="R19" s="48"/>
    </row>
    <row r="20" spans="1:20" ht="32.15" customHeight="1" x14ac:dyDescent="0.3">
      <c r="A20" s="77"/>
      <c r="B20" s="240"/>
      <c r="C20" s="241"/>
      <c r="D20" s="251"/>
      <c r="E20" s="255"/>
      <c r="F20" s="246"/>
      <c r="G20" s="247"/>
      <c r="H20" s="242"/>
      <c r="I20" s="243"/>
      <c r="J20" s="244"/>
      <c r="K20" s="245"/>
      <c r="L20" s="245"/>
      <c r="M20" s="245"/>
      <c r="N20" s="245"/>
      <c r="O20" s="285"/>
      <c r="P20" s="107" t="s">
        <v>71</v>
      </c>
      <c r="Q20" s="239"/>
      <c r="R20" s="48"/>
    </row>
    <row r="21" spans="1:20" ht="32.15" customHeight="1" x14ac:dyDescent="0.3">
      <c r="A21" s="77"/>
      <c r="B21" s="248"/>
      <c r="C21" s="249"/>
      <c r="D21" s="250"/>
      <c r="E21" s="255"/>
      <c r="F21" s="246"/>
      <c r="G21" s="247">
        <f>H21+I21</f>
        <v>0</v>
      </c>
      <c r="H21" s="242">
        <f>E21*F21</f>
        <v>0</v>
      </c>
      <c r="I21" s="243"/>
      <c r="J21" s="244"/>
      <c r="K21" s="245"/>
      <c r="L21" s="245"/>
      <c r="M21" s="245"/>
      <c r="N21" s="245"/>
      <c r="O21" s="285"/>
      <c r="P21" s="108"/>
      <c r="Q21" s="239"/>
      <c r="R21" s="48"/>
    </row>
    <row r="22" spans="1:20" ht="32.15" customHeight="1" x14ac:dyDescent="0.3">
      <c r="A22" s="77"/>
      <c r="B22" s="240"/>
      <c r="C22" s="241"/>
      <c r="D22" s="251"/>
      <c r="E22" s="255"/>
      <c r="F22" s="246"/>
      <c r="G22" s="247"/>
      <c r="H22" s="242"/>
      <c r="I22" s="243"/>
      <c r="J22" s="244"/>
      <c r="K22" s="245"/>
      <c r="L22" s="245"/>
      <c r="M22" s="245"/>
      <c r="N22" s="245"/>
      <c r="O22" s="285"/>
      <c r="P22" s="107" t="s">
        <v>71</v>
      </c>
      <c r="Q22" s="239"/>
      <c r="R22" s="48"/>
    </row>
    <row r="23" spans="1:20" ht="32.15" customHeight="1" x14ac:dyDescent="0.3">
      <c r="A23" s="77"/>
      <c r="B23" s="248"/>
      <c r="C23" s="249"/>
      <c r="D23" s="250"/>
      <c r="E23" s="255"/>
      <c r="F23" s="246"/>
      <c r="G23" s="253">
        <f>H23+I23</f>
        <v>0</v>
      </c>
      <c r="H23" s="314">
        <f>E23*F23</f>
        <v>0</v>
      </c>
      <c r="I23" s="243"/>
      <c r="J23" s="244"/>
      <c r="K23" s="245"/>
      <c r="L23" s="245"/>
      <c r="M23" s="245"/>
      <c r="N23" s="245"/>
      <c r="O23" s="285"/>
      <c r="P23" s="108"/>
      <c r="Q23" s="239"/>
      <c r="R23" s="48"/>
    </row>
    <row r="24" spans="1:20" ht="32.15" customHeight="1" thickBot="1" x14ac:dyDescent="0.35">
      <c r="A24" s="77"/>
      <c r="B24" s="240"/>
      <c r="C24" s="241"/>
      <c r="D24" s="252"/>
      <c r="E24" s="287"/>
      <c r="F24" s="286"/>
      <c r="G24" s="254"/>
      <c r="H24" s="308"/>
      <c r="I24" s="288"/>
      <c r="J24" s="262"/>
      <c r="K24" s="284"/>
      <c r="L24" s="284"/>
      <c r="M24" s="284"/>
      <c r="N24" s="284"/>
      <c r="O24" s="313"/>
      <c r="P24" s="107" t="s">
        <v>71</v>
      </c>
      <c r="Q24" s="239"/>
      <c r="R24" s="48"/>
    </row>
    <row r="25" spans="1:20" ht="55.5" customHeight="1" x14ac:dyDescent="0.3">
      <c r="A25" s="77"/>
      <c r="B25" s="256" t="s">
        <v>72</v>
      </c>
      <c r="C25" s="257"/>
      <c r="D25" s="257"/>
      <c r="E25" s="257"/>
      <c r="F25" s="258"/>
      <c r="G25" s="109">
        <f>SUM(G9:G24)</f>
        <v>0</v>
      </c>
      <c r="H25" s="110">
        <f>SUM(H9:H24)</f>
        <v>0</v>
      </c>
      <c r="I25" s="111">
        <f>SUM(I9:I24)</f>
        <v>0</v>
      </c>
      <c r="J25" s="91" t="s">
        <v>73</v>
      </c>
      <c r="K25" s="112"/>
      <c r="L25" s="112"/>
      <c r="M25" s="112"/>
      <c r="N25" s="112"/>
      <c r="O25" s="112"/>
      <c r="P25" s="113"/>
      <c r="Q25" s="114"/>
      <c r="R25" s="49"/>
    </row>
    <row r="26" spans="1:20" ht="56.15" customHeight="1" thickBot="1" x14ac:dyDescent="0.35">
      <c r="A26" s="77"/>
      <c r="B26" s="259" t="s">
        <v>74</v>
      </c>
      <c r="C26" s="260"/>
      <c r="D26" s="260"/>
      <c r="E26" s="260"/>
      <c r="F26" s="261"/>
      <c r="G26" s="115"/>
      <c r="H26" s="116"/>
      <c r="I26" s="117"/>
      <c r="J26" s="118"/>
      <c r="K26" s="119"/>
      <c r="L26" s="119"/>
      <c r="M26" s="119"/>
      <c r="N26" s="119"/>
      <c r="O26" s="119"/>
      <c r="P26" s="119"/>
      <c r="Q26" s="120"/>
      <c r="R26" s="49"/>
    </row>
    <row r="27" spans="1:20" ht="12" customHeight="1" x14ac:dyDescent="0.35">
      <c r="A27" s="77"/>
      <c r="B27" s="77"/>
      <c r="C27" s="77"/>
      <c r="D27" s="77"/>
      <c r="E27" s="77"/>
      <c r="F27" s="77"/>
      <c r="G27" s="77"/>
      <c r="H27" s="77"/>
      <c r="I27" s="121"/>
      <c r="J27" s="77"/>
      <c r="K27" s="77"/>
      <c r="L27" s="77"/>
      <c r="M27" s="77"/>
      <c r="N27" s="121"/>
      <c r="O27" s="77"/>
      <c r="P27" s="77"/>
      <c r="Q27" s="77"/>
    </row>
    <row r="28" spans="1:20" ht="18" customHeight="1" x14ac:dyDescent="0.3">
      <c r="A28" s="77"/>
      <c r="B28" s="122"/>
      <c r="C28" s="122" t="s">
        <v>75</v>
      </c>
      <c r="D28" s="123" t="s">
        <v>76</v>
      </c>
      <c r="E28" s="123"/>
      <c r="F28" s="123"/>
      <c r="G28" s="123"/>
      <c r="H28" s="123"/>
      <c r="I28" s="123"/>
      <c r="J28" s="123"/>
      <c r="K28" s="123"/>
      <c r="L28" s="123" t="s">
        <v>77</v>
      </c>
      <c r="M28" s="81"/>
      <c r="N28" s="81"/>
      <c r="O28" s="81"/>
      <c r="P28" s="81"/>
      <c r="Q28" s="81"/>
      <c r="R28" s="2"/>
    </row>
    <row r="29" spans="1:20" ht="18" customHeight="1" x14ac:dyDescent="0.35">
      <c r="A29" s="77"/>
      <c r="B29" s="124"/>
      <c r="C29" s="124"/>
      <c r="D29" s="125" t="s">
        <v>78</v>
      </c>
      <c r="E29" s="125"/>
      <c r="F29" s="125"/>
      <c r="G29" s="125"/>
      <c r="H29" s="125"/>
      <c r="I29" s="125"/>
      <c r="J29" s="125"/>
      <c r="K29" s="125"/>
      <c r="L29" s="125"/>
      <c r="M29" s="126"/>
      <c r="N29" s="126"/>
      <c r="O29" s="126"/>
      <c r="P29" s="126"/>
      <c r="Q29" s="126"/>
      <c r="R29" s="4"/>
    </row>
    <row r="30" spans="1:20" ht="18" customHeight="1" x14ac:dyDescent="0.35">
      <c r="A30" s="77"/>
      <c r="B30" s="124"/>
      <c r="C30" s="124"/>
      <c r="D30" s="124" t="s">
        <v>79</v>
      </c>
      <c r="E30" s="125"/>
      <c r="F30" s="125"/>
      <c r="G30" s="125"/>
      <c r="H30" s="125"/>
      <c r="I30" s="125"/>
      <c r="J30" s="125"/>
      <c r="K30" s="125"/>
      <c r="L30" s="125"/>
      <c r="M30" s="126"/>
      <c r="N30" s="126"/>
      <c r="O30" s="126"/>
      <c r="P30" s="126"/>
      <c r="Q30" s="126"/>
      <c r="R30" s="4"/>
    </row>
    <row r="31" spans="1:20" ht="18" customHeight="1" x14ac:dyDescent="0.35">
      <c r="A31" s="77"/>
      <c r="B31" s="124"/>
      <c r="C31" s="124"/>
      <c r="D31" s="124" t="s">
        <v>80</v>
      </c>
      <c r="E31" s="125"/>
      <c r="F31" s="125"/>
      <c r="G31" s="125"/>
      <c r="H31" s="125"/>
      <c r="I31" s="125"/>
      <c r="J31" s="125"/>
      <c r="K31" s="125"/>
      <c r="L31" s="125"/>
      <c r="M31" s="126"/>
      <c r="N31" s="126"/>
      <c r="O31" s="126"/>
      <c r="P31" s="126"/>
      <c r="Q31" s="126"/>
      <c r="R31" s="4"/>
    </row>
    <row r="32" spans="1:20" ht="14.25" customHeight="1" x14ac:dyDescent="0.4">
      <c r="A32" s="77"/>
      <c r="B32" s="127"/>
      <c r="C32" s="127"/>
      <c r="D32" s="127"/>
      <c r="E32" s="126"/>
      <c r="F32" s="126"/>
      <c r="G32" s="126"/>
      <c r="H32" s="126"/>
      <c r="I32" s="126"/>
      <c r="J32" s="126"/>
      <c r="K32" s="126"/>
      <c r="L32" s="126"/>
      <c r="M32" s="126"/>
      <c r="N32" s="126"/>
      <c r="O32" s="126"/>
      <c r="P32" s="126"/>
      <c r="Q32" s="126"/>
      <c r="R32" s="4"/>
      <c r="S32" s="6"/>
      <c r="T32" s="6"/>
    </row>
    <row r="33" spans="1:17" ht="77.25" customHeight="1" x14ac:dyDescent="0.3">
      <c r="A33" s="77"/>
      <c r="B33" s="77"/>
      <c r="C33" s="77"/>
      <c r="D33" s="238" t="s">
        <v>81</v>
      </c>
      <c r="E33" s="238"/>
      <c r="F33" s="238"/>
      <c r="G33" s="238"/>
      <c r="H33" s="238"/>
      <c r="I33" s="238"/>
      <c r="J33" s="238"/>
      <c r="K33" s="238"/>
      <c r="L33" s="77"/>
      <c r="M33" s="77"/>
      <c r="N33" s="77"/>
      <c r="O33" s="77"/>
      <c r="P33" s="77"/>
      <c r="Q33" s="77"/>
    </row>
    <row r="34" spans="1:17" ht="14" x14ac:dyDescent="0.3">
      <c r="A34" s="77"/>
      <c r="B34" s="77"/>
      <c r="C34" s="77"/>
      <c r="D34" s="77"/>
      <c r="E34" s="77"/>
      <c r="F34" s="77"/>
      <c r="G34" s="77"/>
      <c r="H34" s="77"/>
      <c r="I34" s="77"/>
      <c r="J34" s="77"/>
      <c r="K34" s="77"/>
      <c r="L34" s="77"/>
      <c r="M34" s="77"/>
      <c r="N34" s="77"/>
      <c r="O34" s="77"/>
      <c r="P34" s="77"/>
      <c r="Q34" s="77"/>
    </row>
    <row r="35" spans="1:17" ht="14" x14ac:dyDescent="0.3">
      <c r="A35" s="77"/>
      <c r="B35" s="77"/>
      <c r="C35" s="77"/>
      <c r="D35" s="77"/>
      <c r="E35" s="77"/>
      <c r="F35" s="77"/>
      <c r="G35" s="77"/>
      <c r="H35" s="77"/>
      <c r="I35" s="77"/>
      <c r="J35" s="77"/>
      <c r="K35" s="77"/>
      <c r="L35" s="77"/>
      <c r="M35" s="77"/>
      <c r="N35" s="77"/>
      <c r="O35" s="77"/>
      <c r="P35" s="77"/>
      <c r="Q35" s="77"/>
    </row>
    <row r="36" spans="1:17" ht="14" x14ac:dyDescent="0.3">
      <c r="A36" s="77"/>
      <c r="B36" s="77"/>
      <c r="C36" s="77"/>
      <c r="D36" s="77"/>
      <c r="E36" s="77"/>
      <c r="F36" s="77"/>
      <c r="G36" s="77"/>
      <c r="H36" s="77"/>
      <c r="I36" s="77"/>
      <c r="J36" s="77"/>
      <c r="K36" s="77"/>
      <c r="L36" s="77"/>
      <c r="M36" s="77"/>
      <c r="N36" s="77"/>
      <c r="O36" s="77"/>
      <c r="P36" s="77"/>
      <c r="Q36" s="77"/>
    </row>
    <row r="37" spans="1:17" ht="14" x14ac:dyDescent="0.3">
      <c r="A37" s="77"/>
      <c r="B37" s="77"/>
      <c r="C37" s="77"/>
      <c r="D37" s="77"/>
      <c r="E37" s="77"/>
      <c r="F37" s="77"/>
      <c r="G37" s="77"/>
      <c r="H37" s="77"/>
      <c r="I37" s="77"/>
      <c r="J37" s="77"/>
      <c r="K37" s="77"/>
      <c r="L37" s="77"/>
      <c r="M37" s="77"/>
      <c r="N37" s="77"/>
      <c r="O37" s="77"/>
      <c r="P37" s="77"/>
      <c r="Q37" s="77"/>
    </row>
    <row r="38" spans="1:17" ht="14" x14ac:dyDescent="0.3">
      <c r="A38" s="77"/>
      <c r="B38" s="77"/>
      <c r="C38" s="77"/>
      <c r="D38" s="77"/>
      <c r="E38" s="77"/>
      <c r="F38" s="77"/>
      <c r="G38" s="77"/>
      <c r="H38" s="77"/>
      <c r="I38" s="77"/>
      <c r="J38" s="77"/>
      <c r="K38" s="77"/>
      <c r="L38" s="77"/>
      <c r="M38" s="77"/>
      <c r="N38" s="77"/>
      <c r="O38" s="77"/>
      <c r="P38" s="77"/>
      <c r="Q38" s="77"/>
    </row>
    <row r="39" spans="1:17" ht="14" x14ac:dyDescent="0.3">
      <c r="A39" s="77"/>
      <c r="B39" s="77"/>
      <c r="C39" s="77"/>
      <c r="D39" s="77"/>
      <c r="E39" s="77"/>
      <c r="F39" s="77"/>
      <c r="G39" s="77"/>
      <c r="H39" s="77"/>
      <c r="I39" s="77"/>
      <c r="J39" s="77"/>
      <c r="K39" s="77"/>
      <c r="L39" s="77"/>
      <c r="M39" s="77"/>
      <c r="N39" s="77"/>
      <c r="O39" s="77"/>
      <c r="P39" s="77"/>
      <c r="Q39" s="77"/>
    </row>
    <row r="40" spans="1:17" ht="14" x14ac:dyDescent="0.3">
      <c r="A40" s="77"/>
      <c r="B40" s="77"/>
      <c r="C40" s="77"/>
      <c r="D40" s="77"/>
      <c r="E40" s="77"/>
      <c r="F40" s="77"/>
      <c r="G40" s="77"/>
      <c r="H40" s="77"/>
      <c r="I40" s="77"/>
      <c r="J40" s="77"/>
      <c r="K40" s="77"/>
      <c r="L40" s="77"/>
      <c r="M40" s="77"/>
      <c r="N40" s="77"/>
      <c r="O40" s="77"/>
      <c r="P40" s="77"/>
      <c r="Q40" s="77"/>
    </row>
    <row r="41" spans="1:17" ht="14" x14ac:dyDescent="0.3">
      <c r="A41" s="77"/>
      <c r="B41" s="77"/>
      <c r="C41" s="77"/>
      <c r="D41" s="77"/>
      <c r="E41" s="77"/>
      <c r="F41" s="77"/>
      <c r="G41" s="77"/>
      <c r="H41" s="77"/>
      <c r="I41" s="77"/>
      <c r="J41" s="77"/>
      <c r="K41" s="77"/>
      <c r="L41" s="77"/>
      <c r="M41" s="77"/>
      <c r="N41" s="77"/>
      <c r="O41" s="77"/>
      <c r="P41" s="77"/>
      <c r="Q41" s="77"/>
    </row>
    <row r="42" spans="1:17" ht="14" x14ac:dyDescent="0.3">
      <c r="A42" s="77"/>
      <c r="B42" s="77"/>
      <c r="C42" s="77"/>
      <c r="D42" s="77"/>
      <c r="E42" s="77"/>
      <c r="F42" s="77"/>
      <c r="G42" s="77"/>
      <c r="H42" s="77"/>
      <c r="I42" s="77"/>
      <c r="J42" s="77"/>
      <c r="K42" s="77"/>
      <c r="L42" s="77"/>
      <c r="M42" s="77"/>
      <c r="N42" s="77"/>
      <c r="O42" s="77"/>
      <c r="P42" s="77"/>
      <c r="Q42" s="77"/>
    </row>
    <row r="43" spans="1:17" ht="14" x14ac:dyDescent="0.3">
      <c r="A43" s="77"/>
      <c r="B43" s="77"/>
      <c r="C43" s="77"/>
      <c r="D43" s="77"/>
      <c r="E43" s="77"/>
      <c r="F43" s="77"/>
      <c r="G43" s="77"/>
      <c r="H43" s="77"/>
      <c r="I43" s="77"/>
      <c r="J43" s="77"/>
      <c r="K43" s="77"/>
      <c r="L43" s="77"/>
      <c r="M43" s="77"/>
      <c r="N43" s="77"/>
      <c r="O43" s="77"/>
      <c r="P43" s="77"/>
      <c r="Q43" s="77"/>
    </row>
    <row r="44" spans="1:17" ht="14" x14ac:dyDescent="0.3">
      <c r="A44" s="77"/>
      <c r="B44" s="77"/>
      <c r="C44" s="77"/>
      <c r="D44" s="77"/>
      <c r="E44" s="77"/>
      <c r="F44" s="77"/>
      <c r="G44" s="77"/>
      <c r="H44" s="77"/>
      <c r="I44" s="77"/>
      <c r="J44" s="77"/>
      <c r="K44" s="77"/>
      <c r="L44" s="77"/>
      <c r="M44" s="77"/>
      <c r="N44" s="77"/>
      <c r="O44" s="77"/>
      <c r="P44" s="77"/>
      <c r="Q44" s="77"/>
    </row>
    <row r="45" spans="1:17" ht="14" x14ac:dyDescent="0.3">
      <c r="A45" s="77"/>
      <c r="B45" s="77"/>
      <c r="C45" s="77"/>
      <c r="D45" s="77"/>
      <c r="E45" s="77"/>
      <c r="F45" s="77"/>
      <c r="G45" s="77"/>
      <c r="H45" s="77"/>
      <c r="I45" s="77"/>
      <c r="J45" s="77"/>
      <c r="K45" s="77"/>
      <c r="L45" s="77"/>
      <c r="M45" s="77"/>
      <c r="N45" s="77"/>
      <c r="O45" s="77"/>
      <c r="P45" s="77"/>
      <c r="Q45" s="77"/>
    </row>
    <row r="46" spans="1:17" ht="14" x14ac:dyDescent="0.3">
      <c r="A46" s="77"/>
      <c r="B46" s="77"/>
      <c r="C46" s="77"/>
      <c r="D46" s="77"/>
      <c r="E46" s="77"/>
      <c r="F46" s="77"/>
      <c r="G46" s="77"/>
      <c r="H46" s="77"/>
      <c r="I46" s="77"/>
      <c r="J46" s="77"/>
      <c r="K46" s="77"/>
      <c r="L46" s="77"/>
      <c r="M46" s="77"/>
      <c r="N46" s="77"/>
      <c r="O46" s="77"/>
      <c r="P46" s="77"/>
      <c r="Q46" s="77"/>
    </row>
    <row r="47" spans="1:17" ht="14" x14ac:dyDescent="0.3">
      <c r="A47" s="77"/>
      <c r="B47" s="77"/>
      <c r="C47" s="77"/>
      <c r="D47" s="77"/>
      <c r="E47" s="77"/>
      <c r="F47" s="77"/>
      <c r="G47" s="77"/>
      <c r="H47" s="77"/>
      <c r="I47" s="77"/>
      <c r="J47" s="77"/>
      <c r="K47" s="77"/>
      <c r="L47" s="77"/>
      <c r="M47" s="77"/>
      <c r="N47" s="77"/>
      <c r="O47" s="77"/>
      <c r="P47" s="77"/>
      <c r="Q47" s="77"/>
    </row>
    <row r="48" spans="1:17" ht="14" x14ac:dyDescent="0.3">
      <c r="A48" s="77"/>
      <c r="B48" s="77"/>
      <c r="C48" s="77"/>
      <c r="D48" s="77"/>
      <c r="E48" s="77"/>
      <c r="F48" s="77"/>
      <c r="G48" s="77"/>
      <c r="H48" s="77"/>
      <c r="I48" s="77"/>
      <c r="J48" s="77"/>
      <c r="K48" s="77"/>
      <c r="L48" s="77"/>
      <c r="M48" s="77"/>
      <c r="N48" s="77"/>
      <c r="O48" s="77"/>
      <c r="P48" s="77"/>
      <c r="Q48" s="77"/>
    </row>
    <row r="49" spans="1:17" ht="14" x14ac:dyDescent="0.3">
      <c r="A49" s="77"/>
      <c r="B49" s="77"/>
      <c r="C49" s="77"/>
      <c r="D49" s="77"/>
      <c r="E49" s="77"/>
      <c r="F49" s="77"/>
      <c r="G49" s="77"/>
      <c r="H49" s="77"/>
      <c r="I49" s="77"/>
      <c r="J49" s="77"/>
      <c r="K49" s="77"/>
      <c r="L49" s="77"/>
      <c r="M49" s="77"/>
      <c r="N49" s="77"/>
      <c r="O49" s="77"/>
      <c r="P49" s="77"/>
      <c r="Q49" s="77"/>
    </row>
    <row r="50" spans="1:17" ht="14" x14ac:dyDescent="0.3">
      <c r="A50" s="77"/>
      <c r="B50" s="77"/>
      <c r="C50" s="77"/>
      <c r="D50" s="77"/>
      <c r="E50" s="77"/>
      <c r="F50" s="77"/>
      <c r="G50" s="77"/>
      <c r="H50" s="77"/>
      <c r="I50" s="77"/>
      <c r="J50" s="77"/>
      <c r="K50" s="77"/>
      <c r="L50" s="77"/>
      <c r="M50" s="77"/>
      <c r="N50" s="77"/>
      <c r="O50" s="77"/>
      <c r="P50" s="77"/>
      <c r="Q50" s="77"/>
    </row>
    <row r="51" spans="1:17" ht="14" x14ac:dyDescent="0.3">
      <c r="A51" s="77"/>
      <c r="B51" s="77"/>
      <c r="C51" s="77"/>
      <c r="D51" s="77"/>
      <c r="E51" s="77"/>
      <c r="F51" s="77"/>
      <c r="G51" s="77"/>
      <c r="H51" s="77"/>
      <c r="I51" s="77"/>
      <c r="J51" s="77"/>
      <c r="K51" s="77"/>
      <c r="L51" s="77"/>
      <c r="M51" s="77"/>
      <c r="N51" s="77"/>
      <c r="O51" s="77"/>
      <c r="P51" s="77"/>
      <c r="Q51" s="77"/>
    </row>
    <row r="52" spans="1:17" ht="14" x14ac:dyDescent="0.3">
      <c r="A52" s="77"/>
      <c r="B52" s="77"/>
      <c r="C52" s="77"/>
      <c r="D52" s="77"/>
      <c r="E52" s="77"/>
      <c r="F52" s="77"/>
      <c r="G52" s="77"/>
      <c r="H52" s="77"/>
      <c r="I52" s="77"/>
      <c r="J52" s="77"/>
      <c r="K52" s="77"/>
      <c r="L52" s="77"/>
      <c r="M52" s="77"/>
      <c r="N52" s="77"/>
      <c r="O52" s="77"/>
      <c r="P52" s="77"/>
      <c r="Q52" s="77"/>
    </row>
    <row r="53" spans="1:17" ht="14" x14ac:dyDescent="0.3">
      <c r="A53" s="77"/>
      <c r="B53" s="77"/>
      <c r="C53" s="77"/>
      <c r="D53" s="77"/>
      <c r="E53" s="77"/>
      <c r="F53" s="77"/>
      <c r="G53" s="77"/>
      <c r="H53" s="77"/>
      <c r="I53" s="77"/>
      <c r="J53" s="77"/>
      <c r="K53" s="77"/>
      <c r="L53" s="77"/>
      <c r="M53" s="77"/>
      <c r="N53" s="77"/>
      <c r="O53" s="77"/>
      <c r="P53" s="77"/>
      <c r="Q53" s="77"/>
    </row>
    <row r="54" spans="1:17" ht="14" x14ac:dyDescent="0.3">
      <c r="A54" s="77"/>
      <c r="B54" s="77"/>
      <c r="C54" s="77"/>
      <c r="D54" s="77"/>
      <c r="E54" s="77"/>
      <c r="F54" s="77"/>
      <c r="G54" s="77"/>
      <c r="H54" s="77"/>
      <c r="I54" s="77"/>
      <c r="J54" s="77"/>
      <c r="K54" s="77"/>
      <c r="L54" s="77"/>
      <c r="M54" s="77"/>
      <c r="N54" s="77"/>
      <c r="O54" s="77"/>
      <c r="P54" s="77"/>
      <c r="Q54" s="77"/>
    </row>
    <row r="55" spans="1:17" ht="14" x14ac:dyDescent="0.3">
      <c r="A55" s="77"/>
      <c r="B55" s="77"/>
      <c r="C55" s="77"/>
      <c r="D55" s="77"/>
      <c r="E55" s="77"/>
      <c r="F55" s="77"/>
      <c r="G55" s="77"/>
      <c r="H55" s="77"/>
      <c r="I55" s="77"/>
      <c r="J55" s="77"/>
      <c r="K55" s="77"/>
      <c r="L55" s="77"/>
      <c r="M55" s="77"/>
      <c r="N55" s="77"/>
      <c r="O55" s="77"/>
      <c r="P55" s="77"/>
      <c r="Q55" s="77"/>
    </row>
    <row r="56" spans="1:17" ht="14" x14ac:dyDescent="0.3">
      <c r="A56" s="77"/>
      <c r="B56" s="77"/>
      <c r="C56" s="77"/>
      <c r="D56" s="77"/>
      <c r="E56" s="77"/>
      <c r="F56" s="77"/>
      <c r="G56" s="77"/>
      <c r="H56" s="77"/>
      <c r="I56" s="77"/>
      <c r="J56" s="77"/>
      <c r="K56" s="77"/>
      <c r="L56" s="77"/>
      <c r="M56" s="77"/>
      <c r="N56" s="77"/>
      <c r="O56" s="77"/>
      <c r="P56" s="77"/>
      <c r="Q56" s="77"/>
    </row>
    <row r="57" spans="1:17" ht="14" x14ac:dyDescent="0.3">
      <c r="A57" s="77"/>
      <c r="B57" s="77"/>
      <c r="C57" s="77"/>
      <c r="D57" s="77"/>
      <c r="E57" s="77"/>
      <c r="F57" s="77"/>
      <c r="G57" s="77"/>
      <c r="H57" s="77"/>
      <c r="I57" s="77"/>
      <c r="J57" s="77"/>
      <c r="K57" s="77"/>
      <c r="L57" s="77"/>
      <c r="M57" s="77"/>
      <c r="N57" s="77"/>
      <c r="O57" s="77"/>
      <c r="P57" s="77"/>
      <c r="Q57" s="77"/>
    </row>
    <row r="58" spans="1:17" ht="14" x14ac:dyDescent="0.3">
      <c r="A58" s="77"/>
      <c r="B58" s="77"/>
      <c r="C58" s="77"/>
      <c r="D58" s="77"/>
      <c r="E58" s="77"/>
      <c r="F58" s="77"/>
      <c r="G58" s="77"/>
      <c r="H58" s="77"/>
      <c r="I58" s="77"/>
      <c r="J58" s="77"/>
      <c r="K58" s="77"/>
      <c r="L58" s="77"/>
      <c r="M58" s="77"/>
      <c r="N58" s="77"/>
      <c r="O58" s="77"/>
      <c r="P58" s="77"/>
      <c r="Q58" s="77"/>
    </row>
    <row r="59" spans="1:17" ht="14" x14ac:dyDescent="0.3">
      <c r="A59" s="77"/>
      <c r="B59" s="77"/>
      <c r="C59" s="77"/>
      <c r="D59" s="77"/>
      <c r="E59" s="77"/>
      <c r="F59" s="77"/>
      <c r="G59" s="77"/>
      <c r="H59" s="77"/>
      <c r="I59" s="77"/>
      <c r="J59" s="77"/>
      <c r="K59" s="77"/>
      <c r="L59" s="77"/>
      <c r="M59" s="77"/>
      <c r="N59" s="77"/>
      <c r="O59" s="77"/>
      <c r="P59" s="77"/>
      <c r="Q59" s="77"/>
    </row>
    <row r="60" spans="1:17" ht="14" x14ac:dyDescent="0.3">
      <c r="A60" s="77"/>
      <c r="B60" s="77"/>
      <c r="C60" s="77"/>
      <c r="D60" s="77"/>
      <c r="E60" s="77"/>
      <c r="F60" s="77"/>
      <c r="G60" s="77"/>
      <c r="H60" s="77"/>
      <c r="I60" s="77"/>
      <c r="J60" s="77"/>
      <c r="K60" s="77"/>
      <c r="L60" s="77"/>
      <c r="M60" s="77"/>
      <c r="N60" s="77"/>
      <c r="O60" s="77"/>
      <c r="P60" s="77"/>
      <c r="Q60" s="77"/>
    </row>
    <row r="61" spans="1:17" ht="14" x14ac:dyDescent="0.3">
      <c r="A61" s="77"/>
      <c r="B61" s="77"/>
      <c r="C61" s="77"/>
      <c r="D61" s="77"/>
      <c r="E61" s="77"/>
      <c r="F61" s="77"/>
      <c r="G61" s="77"/>
      <c r="H61" s="77"/>
      <c r="I61" s="77"/>
      <c r="J61" s="77"/>
      <c r="K61" s="77"/>
      <c r="L61" s="77"/>
      <c r="M61" s="77"/>
      <c r="N61" s="77"/>
      <c r="O61" s="77"/>
      <c r="P61" s="77"/>
      <c r="Q61" s="77"/>
    </row>
    <row r="62" spans="1:17" ht="14" x14ac:dyDescent="0.3">
      <c r="A62" s="77"/>
      <c r="B62" s="77"/>
      <c r="C62" s="77"/>
      <c r="D62" s="77"/>
      <c r="E62" s="77"/>
      <c r="F62" s="77"/>
      <c r="G62" s="77"/>
      <c r="H62" s="77"/>
      <c r="I62" s="77"/>
      <c r="J62" s="77"/>
      <c r="K62" s="77"/>
      <c r="L62" s="77"/>
      <c r="M62" s="77"/>
      <c r="N62" s="77"/>
      <c r="O62" s="77"/>
      <c r="P62" s="77"/>
      <c r="Q62" s="77"/>
    </row>
    <row r="63" spans="1:17" ht="14" x14ac:dyDescent="0.3">
      <c r="A63" s="77"/>
      <c r="B63" s="77"/>
      <c r="C63" s="77"/>
      <c r="D63" s="77"/>
      <c r="E63" s="77"/>
      <c r="F63" s="77"/>
      <c r="G63" s="77"/>
      <c r="H63" s="77"/>
      <c r="I63" s="77"/>
      <c r="J63" s="77"/>
      <c r="K63" s="77"/>
      <c r="L63" s="77"/>
      <c r="M63" s="77"/>
      <c r="N63" s="77"/>
      <c r="O63" s="77"/>
      <c r="P63" s="77"/>
      <c r="Q63" s="77"/>
    </row>
    <row r="64" spans="1:17" ht="14" x14ac:dyDescent="0.3">
      <c r="A64" s="77"/>
      <c r="B64" s="77"/>
      <c r="C64" s="77"/>
      <c r="D64" s="77"/>
      <c r="E64" s="77"/>
      <c r="F64" s="77"/>
      <c r="G64" s="77"/>
      <c r="H64" s="77"/>
      <c r="I64" s="77"/>
      <c r="J64" s="77"/>
      <c r="K64" s="77"/>
      <c r="L64" s="77"/>
      <c r="M64" s="77"/>
      <c r="N64" s="77"/>
      <c r="O64" s="77"/>
      <c r="P64" s="77"/>
      <c r="Q64" s="77"/>
    </row>
    <row r="65" spans="1:17" ht="14" x14ac:dyDescent="0.3">
      <c r="A65" s="77"/>
      <c r="B65" s="77"/>
      <c r="C65" s="77"/>
      <c r="D65" s="77"/>
      <c r="E65" s="77"/>
      <c r="F65" s="77"/>
      <c r="G65" s="77"/>
      <c r="H65" s="77"/>
      <c r="I65" s="77"/>
      <c r="J65" s="77"/>
      <c r="K65" s="77"/>
      <c r="L65" s="77"/>
      <c r="M65" s="77"/>
      <c r="N65" s="77"/>
      <c r="O65" s="77"/>
      <c r="P65" s="77"/>
      <c r="Q65" s="77"/>
    </row>
    <row r="66" spans="1:17" ht="14" x14ac:dyDescent="0.3">
      <c r="A66" s="77"/>
      <c r="B66" s="77"/>
      <c r="C66" s="77"/>
      <c r="D66" s="77"/>
      <c r="E66" s="77"/>
      <c r="F66" s="77"/>
      <c r="G66" s="77"/>
      <c r="H66" s="77"/>
      <c r="I66" s="77"/>
      <c r="J66" s="77"/>
      <c r="K66" s="77"/>
      <c r="L66" s="77"/>
      <c r="M66" s="77"/>
      <c r="N66" s="77"/>
      <c r="O66" s="77"/>
      <c r="P66" s="77"/>
      <c r="Q66" s="77"/>
    </row>
    <row r="67" spans="1:17" ht="14" x14ac:dyDescent="0.3">
      <c r="A67" s="77"/>
      <c r="B67" s="77"/>
      <c r="C67" s="77"/>
      <c r="D67" s="77"/>
      <c r="E67" s="77"/>
      <c r="F67" s="77"/>
      <c r="G67" s="77"/>
      <c r="H67" s="77"/>
      <c r="I67" s="77"/>
      <c r="J67" s="77"/>
      <c r="K67" s="77"/>
      <c r="L67" s="77"/>
      <c r="M67" s="77"/>
      <c r="N67" s="77"/>
      <c r="O67" s="77"/>
      <c r="P67" s="77"/>
      <c r="Q67" s="77"/>
    </row>
    <row r="68" spans="1:17" ht="14" x14ac:dyDescent="0.3">
      <c r="A68" s="77"/>
      <c r="B68" s="77"/>
      <c r="C68" s="77"/>
      <c r="D68" s="77"/>
      <c r="E68" s="77"/>
      <c r="F68" s="77"/>
      <c r="G68" s="77"/>
      <c r="H68" s="77"/>
      <c r="I68" s="77"/>
      <c r="J68" s="77"/>
      <c r="K68" s="77"/>
      <c r="L68" s="77"/>
      <c r="M68" s="77"/>
      <c r="N68" s="77"/>
      <c r="O68" s="77"/>
      <c r="P68" s="77"/>
      <c r="Q68" s="77"/>
    </row>
    <row r="69" spans="1:17" ht="14" x14ac:dyDescent="0.3">
      <c r="A69" s="77"/>
      <c r="B69" s="77"/>
      <c r="C69" s="77"/>
      <c r="D69" s="77"/>
      <c r="E69" s="77"/>
      <c r="F69" s="77"/>
      <c r="G69" s="77"/>
      <c r="H69" s="77"/>
      <c r="I69" s="77"/>
      <c r="J69" s="77"/>
      <c r="K69" s="77"/>
      <c r="L69" s="77"/>
      <c r="M69" s="77"/>
      <c r="N69" s="77"/>
      <c r="O69" s="77"/>
      <c r="P69" s="77"/>
      <c r="Q69" s="77"/>
    </row>
    <row r="70" spans="1:17" ht="14" x14ac:dyDescent="0.3">
      <c r="A70" s="77"/>
      <c r="B70" s="77"/>
      <c r="C70" s="77"/>
      <c r="D70" s="77"/>
      <c r="E70" s="77"/>
      <c r="F70" s="77"/>
      <c r="G70" s="77"/>
      <c r="H70" s="77"/>
      <c r="I70" s="77"/>
      <c r="J70" s="77"/>
      <c r="K70" s="77"/>
      <c r="L70" s="77"/>
      <c r="M70" s="77"/>
      <c r="N70" s="77"/>
      <c r="O70" s="77"/>
      <c r="P70" s="77"/>
      <c r="Q70" s="77"/>
    </row>
    <row r="71" spans="1:17" ht="14" x14ac:dyDescent="0.3">
      <c r="A71" s="77"/>
      <c r="B71" s="77"/>
      <c r="C71" s="77"/>
      <c r="D71" s="77"/>
      <c r="E71" s="77"/>
      <c r="F71" s="77"/>
      <c r="G71" s="77"/>
      <c r="H71" s="77"/>
      <c r="I71" s="77"/>
      <c r="J71" s="77"/>
      <c r="K71" s="77"/>
      <c r="L71" s="77"/>
      <c r="M71" s="77"/>
      <c r="N71" s="77"/>
      <c r="O71" s="77"/>
      <c r="P71" s="77"/>
      <c r="Q71" s="77"/>
    </row>
    <row r="72" spans="1:17" ht="14" x14ac:dyDescent="0.3">
      <c r="A72" s="77"/>
      <c r="B72" s="77"/>
      <c r="C72" s="77"/>
      <c r="D72" s="77"/>
      <c r="E72" s="77"/>
      <c r="F72" s="77"/>
      <c r="G72" s="77"/>
      <c r="H72" s="77"/>
      <c r="I72" s="77"/>
      <c r="J72" s="77"/>
      <c r="K72" s="77"/>
      <c r="L72" s="77"/>
      <c r="M72" s="77"/>
      <c r="N72" s="77"/>
      <c r="O72" s="77"/>
      <c r="P72" s="77"/>
      <c r="Q72" s="77"/>
    </row>
    <row r="73" spans="1:17" ht="14" x14ac:dyDescent="0.3">
      <c r="A73" s="77"/>
      <c r="B73" s="77"/>
      <c r="C73" s="77"/>
      <c r="D73" s="77"/>
      <c r="E73" s="77"/>
      <c r="F73" s="77"/>
      <c r="G73" s="77"/>
      <c r="H73" s="77"/>
      <c r="I73" s="77"/>
      <c r="J73" s="77"/>
      <c r="K73" s="77"/>
      <c r="L73" s="77"/>
      <c r="M73" s="77"/>
      <c r="N73" s="77"/>
      <c r="O73" s="77"/>
      <c r="P73" s="77"/>
      <c r="Q73" s="77"/>
    </row>
    <row r="74" spans="1:17" ht="14" x14ac:dyDescent="0.3">
      <c r="A74" s="77"/>
      <c r="B74" s="77"/>
      <c r="C74" s="77"/>
      <c r="D74" s="77"/>
      <c r="E74" s="77"/>
      <c r="F74" s="77"/>
      <c r="G74" s="77"/>
      <c r="H74" s="77"/>
      <c r="I74" s="77"/>
      <c r="J74" s="77"/>
      <c r="K74" s="77"/>
      <c r="L74" s="77"/>
      <c r="M74" s="77"/>
      <c r="N74" s="77"/>
      <c r="O74" s="77"/>
      <c r="P74" s="77"/>
      <c r="Q74" s="77"/>
    </row>
    <row r="75" spans="1:17" ht="14" x14ac:dyDescent="0.3">
      <c r="A75" s="77"/>
      <c r="B75" s="77"/>
      <c r="C75" s="77"/>
      <c r="D75" s="77"/>
      <c r="E75" s="77"/>
      <c r="F75" s="77"/>
      <c r="G75" s="77"/>
      <c r="H75" s="77"/>
      <c r="I75" s="77"/>
      <c r="J75" s="77"/>
      <c r="K75" s="77"/>
      <c r="L75" s="77"/>
      <c r="M75" s="77"/>
      <c r="N75" s="77"/>
      <c r="O75" s="77"/>
      <c r="P75" s="77"/>
      <c r="Q75" s="77"/>
    </row>
    <row r="76" spans="1:17" ht="14" x14ac:dyDescent="0.3">
      <c r="A76" s="77"/>
      <c r="B76" s="77"/>
      <c r="C76" s="77"/>
      <c r="D76" s="77"/>
      <c r="E76" s="77"/>
      <c r="F76" s="77"/>
      <c r="G76" s="77"/>
      <c r="H76" s="77"/>
      <c r="I76" s="77"/>
      <c r="J76" s="77"/>
      <c r="K76" s="77"/>
      <c r="L76" s="77"/>
      <c r="M76" s="77"/>
      <c r="N76" s="77"/>
      <c r="O76" s="77"/>
      <c r="P76" s="77"/>
      <c r="Q76" s="77"/>
    </row>
    <row r="77" spans="1:17" ht="14" x14ac:dyDescent="0.3">
      <c r="A77" s="77"/>
      <c r="B77" s="77"/>
      <c r="C77" s="77"/>
      <c r="D77" s="77"/>
      <c r="E77" s="77"/>
      <c r="F77" s="77"/>
      <c r="G77" s="77"/>
      <c r="H77" s="77"/>
      <c r="I77" s="77"/>
      <c r="J77" s="77"/>
      <c r="K77" s="77"/>
      <c r="L77" s="77"/>
      <c r="M77" s="77"/>
      <c r="N77" s="77"/>
      <c r="O77" s="77"/>
      <c r="P77" s="77"/>
      <c r="Q77" s="77"/>
    </row>
    <row r="78" spans="1:17" ht="14" x14ac:dyDescent="0.3">
      <c r="A78" s="77"/>
      <c r="B78" s="77"/>
      <c r="C78" s="77"/>
      <c r="D78" s="77"/>
      <c r="E78" s="77"/>
      <c r="F78" s="77"/>
      <c r="G78" s="77"/>
      <c r="H78" s="77"/>
      <c r="I78" s="77"/>
      <c r="J78" s="77"/>
      <c r="K78" s="77"/>
      <c r="L78" s="77"/>
      <c r="M78" s="77"/>
      <c r="N78" s="77"/>
      <c r="O78" s="77"/>
      <c r="P78" s="77"/>
      <c r="Q78" s="77"/>
    </row>
    <row r="79" spans="1:17" ht="14" x14ac:dyDescent="0.3">
      <c r="A79" s="77"/>
      <c r="B79" s="77"/>
      <c r="C79" s="77"/>
      <c r="D79" s="77"/>
      <c r="E79" s="77"/>
      <c r="F79" s="77"/>
      <c r="G79" s="77"/>
      <c r="H79" s="77"/>
      <c r="I79" s="77"/>
      <c r="J79" s="77"/>
      <c r="K79" s="77"/>
      <c r="L79" s="77"/>
      <c r="M79" s="77"/>
      <c r="N79" s="77"/>
      <c r="O79" s="77"/>
      <c r="P79" s="77"/>
      <c r="Q79" s="77"/>
    </row>
  </sheetData>
  <mergeCells count="129">
    <mergeCell ref="G9:G10"/>
    <mergeCell ref="E9:E10"/>
    <mergeCell ref="H11:H12"/>
    <mergeCell ref="G11:G12"/>
    <mergeCell ref="E17:E18"/>
    <mergeCell ref="F17:F18"/>
    <mergeCell ref="F9:F10"/>
    <mergeCell ref="K23:K24"/>
    <mergeCell ref="O23:O24"/>
    <mergeCell ref="K13:K14"/>
    <mergeCell ref="K17:K18"/>
    <mergeCell ref="K15:K16"/>
    <mergeCell ref="K11:K12"/>
    <mergeCell ref="G17:G18"/>
    <mergeCell ref="H17:H18"/>
    <mergeCell ref="G13:G14"/>
    <mergeCell ref="H21:H22"/>
    <mergeCell ref="K21:K22"/>
    <mergeCell ref="J17:J18"/>
    <mergeCell ref="H13:H14"/>
    <mergeCell ref="I15:I16"/>
    <mergeCell ref="G15:G16"/>
    <mergeCell ref="H23:H24"/>
    <mergeCell ref="J11:J12"/>
    <mergeCell ref="M9:M10"/>
    <mergeCell ref="L9:L10"/>
    <mergeCell ref="K9:K10"/>
    <mergeCell ref="I11:I12"/>
    <mergeCell ref="H9:H10"/>
    <mergeCell ref="J13:J14"/>
    <mergeCell ref="H15:H16"/>
    <mergeCell ref="Q21:Q22"/>
    <mergeCell ref="N15:N16"/>
    <mergeCell ref="N13:N14"/>
    <mergeCell ref="M21:M22"/>
    <mergeCell ref="Q15:Q16"/>
    <mergeCell ref="L13:L14"/>
    <mergeCell ref="O13:O14"/>
    <mergeCell ref="O15:O16"/>
    <mergeCell ref="M15:M16"/>
    <mergeCell ref="L15:L16"/>
    <mergeCell ref="N17:N18"/>
    <mergeCell ref="M17:M18"/>
    <mergeCell ref="O17:O18"/>
    <mergeCell ref="N21:N22"/>
    <mergeCell ref="G21:G22"/>
    <mergeCell ref="I21:I22"/>
    <mergeCell ref="J21:J22"/>
    <mergeCell ref="I23:I24"/>
    <mergeCell ref="E21:E22"/>
    <mergeCell ref="E13:E14"/>
    <mergeCell ref="F13:F14"/>
    <mergeCell ref="B2:Q2"/>
    <mergeCell ref="Q11:Q12"/>
    <mergeCell ref="Q13:Q14"/>
    <mergeCell ref="N11:N12"/>
    <mergeCell ref="Q17:Q18"/>
    <mergeCell ref="M13:M14"/>
    <mergeCell ref="M11:M12"/>
    <mergeCell ref="J15:J16"/>
    <mergeCell ref="J9:J10"/>
    <mergeCell ref="O11:O12"/>
    <mergeCell ref="Q7:Q8"/>
    <mergeCell ref="Q9:Q10"/>
    <mergeCell ref="N9:N10"/>
    <mergeCell ref="O9:O10"/>
    <mergeCell ref="I9:I10"/>
    <mergeCell ref="L11:L12"/>
    <mergeCell ref="I13:I14"/>
    <mergeCell ref="L23:L24"/>
    <mergeCell ref="O21:O22"/>
    <mergeCell ref="L21:L22"/>
    <mergeCell ref="L17:L18"/>
    <mergeCell ref="M23:M24"/>
    <mergeCell ref="N23:N24"/>
    <mergeCell ref="N19:N20"/>
    <mergeCell ref="O19:O20"/>
    <mergeCell ref="B14:C14"/>
    <mergeCell ref="B15:C15"/>
    <mergeCell ref="B16:C16"/>
    <mergeCell ref="B17:C17"/>
    <mergeCell ref="B18:C18"/>
    <mergeCell ref="B21:C21"/>
    <mergeCell ref="D15:D16"/>
    <mergeCell ref="D17:D18"/>
    <mergeCell ref="D13:D14"/>
    <mergeCell ref="F15:F16"/>
    <mergeCell ref="E15:E16"/>
    <mergeCell ref="B13:C13"/>
    <mergeCell ref="F21:F22"/>
    <mergeCell ref="F23:F24"/>
    <mergeCell ref="E23:E24"/>
    <mergeCell ref="I17:I18"/>
    <mergeCell ref="C4:D4"/>
    <mergeCell ref="C5:D5"/>
    <mergeCell ref="B7:C8"/>
    <mergeCell ref="B9:C9"/>
    <mergeCell ref="B10:C10"/>
    <mergeCell ref="B11:C11"/>
    <mergeCell ref="D7:F7"/>
    <mergeCell ref="D9:D10"/>
    <mergeCell ref="D11:D12"/>
    <mergeCell ref="E11:E12"/>
    <mergeCell ref="B12:C12"/>
    <mergeCell ref="F11:F12"/>
    <mergeCell ref="D33:K33"/>
    <mergeCell ref="Q19:Q20"/>
    <mergeCell ref="B20:C20"/>
    <mergeCell ref="H19:H20"/>
    <mergeCell ref="I19:I20"/>
    <mergeCell ref="J19:J20"/>
    <mergeCell ref="K19:K20"/>
    <mergeCell ref="L19:L20"/>
    <mergeCell ref="M19:M20"/>
    <mergeCell ref="F19:F20"/>
    <mergeCell ref="G19:G20"/>
    <mergeCell ref="B22:C22"/>
    <mergeCell ref="B23:C23"/>
    <mergeCell ref="B24:C24"/>
    <mergeCell ref="B19:C19"/>
    <mergeCell ref="D19:D20"/>
    <mergeCell ref="D21:D22"/>
    <mergeCell ref="D23:D24"/>
    <mergeCell ref="G23:G24"/>
    <mergeCell ref="E19:E20"/>
    <mergeCell ref="B25:F25"/>
    <mergeCell ref="B26:F26"/>
    <mergeCell ref="J23:J24"/>
    <mergeCell ref="Q23:Q24"/>
  </mergeCells>
  <phoneticPr fontId="2"/>
  <printOptions horizontalCentered="1"/>
  <pageMargins left="0.39370078740157483" right="0.39370078740157483" top="0.59055118110236227" bottom="0.39370078740157483" header="0.31496062992125984" footer="0.31496062992125984"/>
  <pageSetup paperSize="9" scale="63" orientation="landscape" r:id="rId1"/>
  <headerFooter alignWithMargins="0">
    <oddFooter xml:space="preserve">&amp;C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AC35"/>
  <sheetViews>
    <sheetView zoomScale="90" zoomScaleNormal="90" workbookViewId="0">
      <selection activeCell="Y4" sqref="Y4"/>
    </sheetView>
  </sheetViews>
  <sheetFormatPr defaultRowHeight="13" x14ac:dyDescent="0.2"/>
  <cols>
    <col min="1" max="1" width="1.7265625" customWidth="1"/>
    <col min="2" max="3" width="11.6328125" customWidth="1"/>
    <col min="4" max="4" width="8.6328125" customWidth="1"/>
    <col min="5" max="5" width="5.6328125" customWidth="1"/>
    <col min="6" max="6" width="12.6328125" customWidth="1"/>
    <col min="7" max="7" width="16.6328125" customWidth="1"/>
    <col min="8" max="8" width="4.08984375" customWidth="1"/>
    <col min="9" max="9" width="5.6328125" customWidth="1"/>
    <col min="10" max="15" width="3.08984375" customWidth="1"/>
    <col min="16" max="16" width="5.6328125" customWidth="1"/>
    <col min="17" max="21" width="3.08984375" customWidth="1"/>
    <col min="22" max="22" width="12.6328125" customWidth="1"/>
  </cols>
  <sheetData>
    <row r="1" spans="2:29" ht="20.149999999999999" customHeight="1" x14ac:dyDescent="0.2">
      <c r="B1" s="60" t="s">
        <v>99</v>
      </c>
      <c r="C1" s="7"/>
      <c r="D1" s="7"/>
      <c r="E1" s="7"/>
      <c r="F1" s="7"/>
      <c r="G1" s="7"/>
      <c r="H1" s="7"/>
      <c r="I1" s="7"/>
      <c r="J1" s="7"/>
      <c r="K1" s="7"/>
      <c r="L1" s="7"/>
      <c r="M1" s="7"/>
      <c r="N1" s="7"/>
      <c r="O1" s="7"/>
      <c r="P1" s="7"/>
      <c r="Q1" s="7"/>
      <c r="R1" s="7"/>
      <c r="S1" s="7"/>
      <c r="T1" s="7"/>
      <c r="U1" s="7"/>
      <c r="V1" s="7"/>
      <c r="W1" s="7"/>
      <c r="X1" s="7"/>
      <c r="Y1" s="7"/>
      <c r="Z1" s="7"/>
      <c r="AA1" s="7"/>
      <c r="AB1" s="7"/>
      <c r="AC1" s="7"/>
    </row>
    <row r="2" spans="2:29" ht="22" customHeight="1" x14ac:dyDescent="0.2">
      <c r="B2" s="316" t="s">
        <v>13</v>
      </c>
      <c r="C2" s="316"/>
      <c r="D2" s="316"/>
      <c r="E2" s="316"/>
      <c r="F2" s="316"/>
      <c r="G2" s="316"/>
      <c r="H2" s="316"/>
      <c r="I2" s="316"/>
      <c r="J2" s="316"/>
      <c r="K2" s="316"/>
      <c r="L2" s="316"/>
      <c r="M2" s="316"/>
      <c r="N2" s="316"/>
      <c r="O2" s="316"/>
      <c r="P2" s="316"/>
      <c r="Q2" s="316"/>
      <c r="R2" s="316"/>
      <c r="S2" s="316"/>
      <c r="T2" s="316"/>
      <c r="U2" s="316"/>
      <c r="V2" s="316"/>
      <c r="W2" s="7"/>
      <c r="X2" s="7"/>
      <c r="Y2" s="7"/>
      <c r="Z2" s="7"/>
      <c r="AA2" s="7"/>
      <c r="AB2" s="7"/>
      <c r="AC2" s="7"/>
    </row>
    <row r="3" spans="2:29" ht="22" customHeight="1" x14ac:dyDescent="0.2">
      <c r="B3" s="43"/>
      <c r="C3" s="43"/>
      <c r="D3" s="43"/>
      <c r="E3" s="43"/>
      <c r="F3" s="329" t="s">
        <v>14</v>
      </c>
      <c r="G3" s="329"/>
      <c r="H3" s="329"/>
      <c r="I3" s="329"/>
      <c r="J3" s="329"/>
      <c r="K3" s="329"/>
      <c r="L3" s="329"/>
      <c r="M3" s="329"/>
      <c r="N3" s="329"/>
      <c r="O3" s="43"/>
      <c r="P3" s="43"/>
      <c r="Q3" s="43"/>
      <c r="R3" s="43"/>
      <c r="S3" s="43"/>
      <c r="T3" s="43"/>
      <c r="U3" s="43"/>
      <c r="V3" s="43"/>
      <c r="W3" s="7"/>
      <c r="X3" s="7"/>
      <c r="Y3" s="7"/>
      <c r="Z3" s="7"/>
      <c r="AA3" s="7"/>
      <c r="AB3" s="7"/>
      <c r="AC3" s="7"/>
    </row>
    <row r="4" spans="2:29" ht="25" customHeight="1" x14ac:dyDescent="0.2">
      <c r="B4" s="45" t="s">
        <v>17</v>
      </c>
      <c r="C4" s="317"/>
      <c r="D4" s="317"/>
      <c r="E4" s="55"/>
      <c r="F4" s="12"/>
      <c r="G4" s="12"/>
      <c r="H4" s="11"/>
      <c r="I4" s="11"/>
      <c r="J4" s="11"/>
      <c r="K4" s="11"/>
      <c r="L4" s="11"/>
      <c r="M4" s="11"/>
      <c r="N4" s="11"/>
      <c r="O4" s="11"/>
      <c r="P4" s="11"/>
      <c r="Q4" s="11"/>
      <c r="R4" s="11"/>
      <c r="S4" s="11"/>
      <c r="T4" s="11"/>
      <c r="U4" s="11"/>
      <c r="V4" s="7"/>
      <c r="W4" s="7"/>
      <c r="X4" s="7"/>
      <c r="Y4" s="7"/>
      <c r="Z4" s="7"/>
      <c r="AA4" s="7"/>
      <c r="AB4" s="7"/>
      <c r="AC4" s="7"/>
    </row>
    <row r="5" spans="2:29" ht="17.25" customHeight="1" x14ac:dyDescent="0.2">
      <c r="B5" s="7"/>
      <c r="C5" s="7"/>
      <c r="D5" s="7"/>
      <c r="E5" s="7"/>
      <c r="F5" s="7"/>
      <c r="G5" s="7"/>
      <c r="H5" s="7"/>
      <c r="I5" s="7"/>
      <c r="J5" s="7"/>
      <c r="K5" s="7"/>
      <c r="L5" s="7"/>
      <c r="M5" s="7"/>
      <c r="N5" s="7"/>
      <c r="O5" s="7"/>
      <c r="P5" s="7"/>
      <c r="Q5" s="7"/>
      <c r="R5" s="7"/>
      <c r="S5" s="7"/>
      <c r="T5" s="7"/>
      <c r="U5" s="7"/>
      <c r="V5" s="7"/>
      <c r="W5" s="7"/>
      <c r="X5" s="7"/>
      <c r="Y5" s="7"/>
      <c r="Z5" s="7"/>
      <c r="AA5" s="7"/>
      <c r="AB5" s="7"/>
      <c r="AC5" s="7"/>
    </row>
    <row r="6" spans="2:29" ht="30" customHeight="1" x14ac:dyDescent="0.2">
      <c r="B6" s="322" t="s">
        <v>85</v>
      </c>
      <c r="C6" s="324"/>
      <c r="D6" s="328" t="s">
        <v>86</v>
      </c>
      <c r="E6" s="323"/>
      <c r="F6" s="330" t="s">
        <v>87</v>
      </c>
      <c r="G6" s="328" t="s">
        <v>98</v>
      </c>
      <c r="H6" s="324"/>
      <c r="I6" s="322" t="s">
        <v>88</v>
      </c>
      <c r="J6" s="323"/>
      <c r="K6" s="323"/>
      <c r="L6" s="323"/>
      <c r="M6" s="323"/>
      <c r="N6" s="323"/>
      <c r="O6" s="323"/>
      <c r="P6" s="323"/>
      <c r="Q6" s="323"/>
      <c r="R6" s="323"/>
      <c r="S6" s="323"/>
      <c r="T6" s="323"/>
      <c r="U6" s="324"/>
      <c r="V6" s="320" t="s">
        <v>89</v>
      </c>
      <c r="W6" s="7"/>
      <c r="X6" s="7"/>
      <c r="Y6" s="7"/>
      <c r="Z6" s="7"/>
      <c r="AA6" s="7"/>
      <c r="AB6" s="7"/>
      <c r="AC6" s="7"/>
    </row>
    <row r="7" spans="2:29" ht="20.149999999999999" customHeight="1" x14ac:dyDescent="0.2">
      <c r="B7" s="325"/>
      <c r="C7" s="327"/>
      <c r="D7" s="325"/>
      <c r="E7" s="326"/>
      <c r="F7" s="321"/>
      <c r="G7" s="325"/>
      <c r="H7" s="327"/>
      <c r="I7" s="325"/>
      <c r="J7" s="326"/>
      <c r="K7" s="326"/>
      <c r="L7" s="326"/>
      <c r="M7" s="326"/>
      <c r="N7" s="326"/>
      <c r="O7" s="326"/>
      <c r="P7" s="326"/>
      <c r="Q7" s="326"/>
      <c r="R7" s="326"/>
      <c r="S7" s="326"/>
      <c r="T7" s="326"/>
      <c r="U7" s="327"/>
      <c r="V7" s="321"/>
      <c r="W7" s="7"/>
      <c r="X7" s="7"/>
      <c r="Y7" s="7"/>
      <c r="Z7" s="7"/>
      <c r="AA7" s="7"/>
      <c r="AB7" s="7"/>
      <c r="AC7" s="7"/>
    </row>
    <row r="8" spans="2:29" ht="35.15" customHeight="1" x14ac:dyDescent="0.2">
      <c r="B8" s="318"/>
      <c r="C8" s="319"/>
      <c r="D8" s="128"/>
      <c r="E8" s="129" t="s">
        <v>90</v>
      </c>
      <c r="F8" s="130"/>
      <c r="G8" s="131">
        <f>D8*F8</f>
        <v>0</v>
      </c>
      <c r="H8" s="132" t="s">
        <v>91</v>
      </c>
      <c r="I8" s="133"/>
      <c r="J8" s="134" t="s">
        <v>92</v>
      </c>
      <c r="K8" s="134"/>
      <c r="L8" s="135" t="s">
        <v>93</v>
      </c>
      <c r="M8" s="135"/>
      <c r="N8" s="135" t="s">
        <v>94</v>
      </c>
      <c r="O8" s="136" t="s">
        <v>95</v>
      </c>
      <c r="P8" s="135"/>
      <c r="Q8" s="135" t="s">
        <v>92</v>
      </c>
      <c r="R8" s="135"/>
      <c r="S8" s="135" t="s">
        <v>93</v>
      </c>
      <c r="T8" s="135"/>
      <c r="U8" s="137" t="s">
        <v>94</v>
      </c>
      <c r="V8" s="138"/>
      <c r="W8" s="7"/>
      <c r="X8" s="7"/>
      <c r="Y8" s="7"/>
      <c r="Z8" s="7"/>
      <c r="AA8" s="7"/>
      <c r="AB8" s="7"/>
      <c r="AC8" s="7"/>
    </row>
    <row r="9" spans="2:29" ht="37.5" customHeight="1" x14ac:dyDescent="0.2">
      <c r="B9" s="318"/>
      <c r="C9" s="319"/>
      <c r="D9" s="128"/>
      <c r="E9" s="129" t="s">
        <v>90</v>
      </c>
      <c r="F9" s="130"/>
      <c r="G9" s="131">
        <f>D9*F9</f>
        <v>0</v>
      </c>
      <c r="H9" s="132" t="s">
        <v>91</v>
      </c>
      <c r="I9" s="139"/>
      <c r="J9" s="135" t="s">
        <v>92</v>
      </c>
      <c r="K9" s="135"/>
      <c r="L9" s="135" t="s">
        <v>93</v>
      </c>
      <c r="M9" s="135"/>
      <c r="N9" s="135" t="s">
        <v>94</v>
      </c>
      <c r="O9" s="136" t="s">
        <v>95</v>
      </c>
      <c r="P9" s="135"/>
      <c r="Q9" s="135" t="s">
        <v>92</v>
      </c>
      <c r="R9" s="135"/>
      <c r="S9" s="135" t="s">
        <v>93</v>
      </c>
      <c r="T9" s="135"/>
      <c r="U9" s="135" t="s">
        <v>94</v>
      </c>
      <c r="V9" s="140"/>
      <c r="W9" s="7"/>
      <c r="X9" s="7"/>
      <c r="Y9" s="7"/>
      <c r="Z9" s="7"/>
      <c r="AA9" s="7"/>
      <c r="AB9" s="7"/>
      <c r="AC9" s="7"/>
    </row>
    <row r="10" spans="2:29" ht="37.5" customHeight="1" x14ac:dyDescent="0.2">
      <c r="B10" s="318"/>
      <c r="C10" s="319"/>
      <c r="D10" s="128"/>
      <c r="E10" s="129" t="s">
        <v>90</v>
      </c>
      <c r="F10" s="130"/>
      <c r="G10" s="131">
        <f t="shared" ref="G10:G15" si="0">D10*F10</f>
        <v>0</v>
      </c>
      <c r="H10" s="132" t="s">
        <v>91</v>
      </c>
      <c r="I10" s="139"/>
      <c r="J10" s="135" t="s">
        <v>92</v>
      </c>
      <c r="K10" s="135"/>
      <c r="L10" s="135" t="s">
        <v>93</v>
      </c>
      <c r="M10" s="135"/>
      <c r="N10" s="135" t="s">
        <v>94</v>
      </c>
      <c r="O10" s="136" t="s">
        <v>95</v>
      </c>
      <c r="P10" s="135"/>
      <c r="Q10" s="135" t="s">
        <v>92</v>
      </c>
      <c r="R10" s="135"/>
      <c r="S10" s="135" t="s">
        <v>93</v>
      </c>
      <c r="T10" s="135"/>
      <c r="U10" s="135" t="s">
        <v>94</v>
      </c>
      <c r="V10" s="140"/>
      <c r="W10" s="7"/>
      <c r="X10" s="7"/>
      <c r="Y10" s="7"/>
      <c r="Z10" s="7"/>
      <c r="AA10" s="7"/>
      <c r="AB10" s="7"/>
      <c r="AC10" s="7"/>
    </row>
    <row r="11" spans="2:29" ht="37.5" customHeight="1" x14ac:dyDescent="0.2">
      <c r="B11" s="318"/>
      <c r="C11" s="319"/>
      <c r="D11" s="128"/>
      <c r="E11" s="129" t="s">
        <v>90</v>
      </c>
      <c r="F11" s="130"/>
      <c r="G11" s="131">
        <f t="shared" si="0"/>
        <v>0</v>
      </c>
      <c r="H11" s="132" t="s">
        <v>91</v>
      </c>
      <c r="I11" s="139"/>
      <c r="J11" s="135" t="s">
        <v>92</v>
      </c>
      <c r="K11" s="135"/>
      <c r="L11" s="135" t="s">
        <v>93</v>
      </c>
      <c r="M11" s="135"/>
      <c r="N11" s="135" t="s">
        <v>94</v>
      </c>
      <c r="O11" s="136" t="s">
        <v>95</v>
      </c>
      <c r="P11" s="135"/>
      <c r="Q11" s="135" t="s">
        <v>92</v>
      </c>
      <c r="R11" s="135"/>
      <c r="S11" s="135" t="s">
        <v>93</v>
      </c>
      <c r="T11" s="135"/>
      <c r="U11" s="135" t="s">
        <v>94</v>
      </c>
      <c r="V11" s="140"/>
      <c r="W11" s="7"/>
      <c r="X11" s="7"/>
      <c r="Y11" s="7"/>
      <c r="Z11" s="7"/>
      <c r="AA11" s="7"/>
      <c r="AB11" s="7"/>
      <c r="AC11" s="7"/>
    </row>
    <row r="12" spans="2:29" ht="37.5" customHeight="1" x14ac:dyDescent="0.2">
      <c r="B12" s="318"/>
      <c r="C12" s="319"/>
      <c r="D12" s="128"/>
      <c r="E12" s="129" t="s">
        <v>90</v>
      </c>
      <c r="F12" s="130"/>
      <c r="G12" s="131">
        <f t="shared" si="0"/>
        <v>0</v>
      </c>
      <c r="H12" s="132" t="s">
        <v>91</v>
      </c>
      <c r="I12" s="139"/>
      <c r="J12" s="135" t="s">
        <v>92</v>
      </c>
      <c r="K12" s="135"/>
      <c r="L12" s="135" t="s">
        <v>93</v>
      </c>
      <c r="M12" s="135"/>
      <c r="N12" s="135" t="s">
        <v>94</v>
      </c>
      <c r="O12" s="136" t="s">
        <v>95</v>
      </c>
      <c r="P12" s="135"/>
      <c r="Q12" s="135" t="s">
        <v>92</v>
      </c>
      <c r="R12" s="135"/>
      <c r="S12" s="135" t="s">
        <v>93</v>
      </c>
      <c r="T12" s="135"/>
      <c r="U12" s="135" t="s">
        <v>94</v>
      </c>
      <c r="V12" s="140"/>
      <c r="W12" s="7"/>
      <c r="X12" s="7"/>
      <c r="Y12" s="7"/>
      <c r="Z12" s="7"/>
      <c r="AA12" s="7"/>
      <c r="AB12" s="7"/>
      <c r="AC12" s="7"/>
    </row>
    <row r="13" spans="2:29" ht="37.5" customHeight="1" x14ac:dyDescent="0.2">
      <c r="B13" s="318"/>
      <c r="C13" s="319"/>
      <c r="D13" s="128"/>
      <c r="E13" s="129" t="s">
        <v>90</v>
      </c>
      <c r="F13" s="130"/>
      <c r="G13" s="131">
        <f t="shared" si="0"/>
        <v>0</v>
      </c>
      <c r="H13" s="132" t="s">
        <v>91</v>
      </c>
      <c r="I13" s="139"/>
      <c r="J13" s="135" t="s">
        <v>92</v>
      </c>
      <c r="K13" s="135"/>
      <c r="L13" s="135" t="s">
        <v>93</v>
      </c>
      <c r="M13" s="135"/>
      <c r="N13" s="135" t="s">
        <v>94</v>
      </c>
      <c r="O13" s="136" t="s">
        <v>95</v>
      </c>
      <c r="P13" s="135"/>
      <c r="Q13" s="135" t="s">
        <v>92</v>
      </c>
      <c r="R13" s="135"/>
      <c r="S13" s="135" t="s">
        <v>93</v>
      </c>
      <c r="T13" s="135"/>
      <c r="U13" s="135" t="s">
        <v>94</v>
      </c>
      <c r="V13" s="140"/>
      <c r="W13" s="7"/>
      <c r="X13" s="7"/>
      <c r="Y13" s="7"/>
      <c r="Z13" s="7"/>
      <c r="AA13" s="7"/>
      <c r="AB13" s="7"/>
      <c r="AC13" s="7"/>
    </row>
    <row r="14" spans="2:29" ht="37.5" customHeight="1" x14ac:dyDescent="0.2">
      <c r="B14" s="318"/>
      <c r="C14" s="319"/>
      <c r="D14" s="128"/>
      <c r="E14" s="129" t="s">
        <v>90</v>
      </c>
      <c r="F14" s="130"/>
      <c r="G14" s="131">
        <f t="shared" si="0"/>
        <v>0</v>
      </c>
      <c r="H14" s="132" t="s">
        <v>91</v>
      </c>
      <c r="I14" s="139"/>
      <c r="J14" s="135" t="s">
        <v>92</v>
      </c>
      <c r="K14" s="135"/>
      <c r="L14" s="135" t="s">
        <v>93</v>
      </c>
      <c r="M14" s="135"/>
      <c r="N14" s="135" t="s">
        <v>94</v>
      </c>
      <c r="O14" s="136" t="s">
        <v>95</v>
      </c>
      <c r="P14" s="135"/>
      <c r="Q14" s="135" t="s">
        <v>92</v>
      </c>
      <c r="R14" s="135"/>
      <c r="S14" s="135" t="s">
        <v>93</v>
      </c>
      <c r="T14" s="135"/>
      <c r="U14" s="135" t="s">
        <v>94</v>
      </c>
      <c r="V14" s="140"/>
      <c r="W14" s="7"/>
      <c r="X14" s="7"/>
      <c r="Y14" s="7"/>
      <c r="Z14" s="7"/>
      <c r="AA14" s="7"/>
      <c r="AB14" s="7"/>
      <c r="AC14" s="7"/>
    </row>
    <row r="15" spans="2:29" ht="37.5" customHeight="1" thickBot="1" x14ac:dyDescent="0.25">
      <c r="B15" s="318"/>
      <c r="C15" s="319"/>
      <c r="D15" s="128"/>
      <c r="E15" s="129" t="s">
        <v>90</v>
      </c>
      <c r="F15" s="130"/>
      <c r="G15" s="131">
        <f t="shared" si="0"/>
        <v>0</v>
      </c>
      <c r="H15" s="141" t="s">
        <v>91</v>
      </c>
      <c r="I15" s="139"/>
      <c r="J15" s="135" t="s">
        <v>92</v>
      </c>
      <c r="K15" s="135"/>
      <c r="L15" s="135" t="s">
        <v>93</v>
      </c>
      <c r="M15" s="135"/>
      <c r="N15" s="135" t="s">
        <v>94</v>
      </c>
      <c r="O15" s="136" t="s">
        <v>95</v>
      </c>
      <c r="P15" s="135"/>
      <c r="Q15" s="135" t="s">
        <v>92</v>
      </c>
      <c r="R15" s="135"/>
      <c r="S15" s="135" t="s">
        <v>93</v>
      </c>
      <c r="T15" s="135"/>
      <c r="U15" s="135" t="s">
        <v>94</v>
      </c>
      <c r="V15" s="140"/>
      <c r="W15" s="7"/>
      <c r="X15" s="7"/>
      <c r="Y15" s="7"/>
      <c r="Z15" s="7"/>
      <c r="AA15" s="7"/>
      <c r="AB15" s="7"/>
      <c r="AC15" s="7"/>
    </row>
    <row r="16" spans="2:29" ht="40" customHeight="1" thickBot="1" x14ac:dyDescent="0.25">
      <c r="B16" s="331" t="s">
        <v>96</v>
      </c>
      <c r="C16" s="332"/>
      <c r="D16" s="128">
        <f>SUM(D8:D15)</f>
        <v>0</v>
      </c>
      <c r="E16" s="129" t="s">
        <v>90</v>
      </c>
      <c r="F16" s="142"/>
      <c r="G16" s="143">
        <f>SUM(G8:G15)</f>
        <v>0</v>
      </c>
      <c r="H16" s="144" t="s">
        <v>91</v>
      </c>
      <c r="I16" s="145"/>
      <c r="J16" s="132"/>
      <c r="K16" s="132"/>
      <c r="L16" s="132"/>
      <c r="M16" s="132"/>
      <c r="N16" s="132"/>
      <c r="O16" s="132"/>
      <c r="P16" s="132"/>
      <c r="Q16" s="132"/>
      <c r="R16" s="132"/>
      <c r="S16" s="132"/>
      <c r="T16" s="132"/>
      <c r="U16" s="132"/>
      <c r="V16" s="138"/>
      <c r="W16" s="7"/>
      <c r="X16" s="7"/>
      <c r="Y16" s="7"/>
      <c r="Z16" s="7"/>
      <c r="AA16" s="7"/>
      <c r="AB16" s="7"/>
      <c r="AC16" s="7"/>
    </row>
    <row r="17" spans="2:29" ht="14" x14ac:dyDescent="0.2">
      <c r="B17" s="146"/>
      <c r="C17" s="146"/>
      <c r="D17" s="146"/>
      <c r="E17" s="146"/>
      <c r="F17" s="146"/>
      <c r="G17" s="146"/>
      <c r="H17" s="146"/>
      <c r="I17" s="146"/>
      <c r="J17" s="146"/>
      <c r="K17" s="146"/>
      <c r="L17" s="146"/>
      <c r="M17" s="146"/>
      <c r="N17" s="146"/>
      <c r="O17" s="146"/>
      <c r="P17" s="146"/>
      <c r="Q17" s="146"/>
      <c r="R17" s="146"/>
      <c r="S17" s="146"/>
      <c r="T17" s="146"/>
      <c r="U17" s="146"/>
      <c r="V17" s="146"/>
      <c r="W17" s="7"/>
      <c r="X17" s="7"/>
      <c r="Y17" s="7"/>
      <c r="Z17" s="7"/>
      <c r="AA17" s="7"/>
      <c r="AB17" s="7"/>
      <c r="AC17" s="7"/>
    </row>
    <row r="18" spans="2:29" ht="14" x14ac:dyDescent="0.2">
      <c r="B18" s="146" t="s">
        <v>97</v>
      </c>
      <c r="C18" s="146"/>
      <c r="D18" s="146"/>
      <c r="E18" s="146"/>
      <c r="F18" s="146"/>
      <c r="G18" s="146"/>
      <c r="H18" s="146"/>
      <c r="I18" s="146"/>
      <c r="J18" s="146"/>
      <c r="K18" s="146"/>
      <c r="L18" s="146"/>
      <c r="M18" s="146"/>
      <c r="N18" s="146"/>
      <c r="O18" s="146"/>
      <c r="P18" s="146"/>
      <c r="Q18" s="146"/>
      <c r="R18" s="146"/>
      <c r="S18" s="146"/>
      <c r="T18" s="146"/>
      <c r="U18" s="146"/>
      <c r="V18" s="146"/>
      <c r="W18" s="7"/>
      <c r="X18" s="7"/>
      <c r="Y18" s="7"/>
      <c r="Z18" s="7"/>
      <c r="AA18" s="7"/>
      <c r="AB18" s="7"/>
      <c r="AC18" s="7"/>
    </row>
    <row r="19" spans="2:29" ht="14" x14ac:dyDescent="0.2">
      <c r="B19" s="146"/>
      <c r="C19" s="146"/>
      <c r="D19" s="146"/>
      <c r="E19" s="146"/>
      <c r="F19" s="146"/>
      <c r="G19" s="146"/>
      <c r="H19" s="146"/>
      <c r="I19" s="146"/>
      <c r="J19" s="146"/>
      <c r="K19" s="146"/>
      <c r="L19" s="146"/>
      <c r="M19" s="146"/>
      <c r="N19" s="146"/>
      <c r="O19" s="146"/>
      <c r="P19" s="146"/>
      <c r="Q19" s="146"/>
      <c r="R19" s="146"/>
      <c r="S19" s="146"/>
      <c r="T19" s="146"/>
      <c r="U19" s="146"/>
      <c r="V19" s="146"/>
      <c r="W19" s="7"/>
      <c r="X19" s="7"/>
      <c r="Y19" s="7"/>
      <c r="Z19" s="7"/>
      <c r="AA19" s="7"/>
      <c r="AB19" s="7"/>
      <c r="AC19" s="7"/>
    </row>
    <row r="20" spans="2:29" ht="14" x14ac:dyDescent="0.2">
      <c r="B20" s="146"/>
      <c r="C20" s="146"/>
      <c r="D20" s="146"/>
      <c r="E20" s="146"/>
      <c r="F20" s="146"/>
      <c r="G20" s="146"/>
      <c r="H20" s="146"/>
      <c r="I20" s="146"/>
      <c r="J20" s="146"/>
      <c r="K20" s="146"/>
      <c r="L20" s="146"/>
      <c r="M20" s="146"/>
      <c r="N20" s="146"/>
      <c r="O20" s="146"/>
      <c r="P20" s="146"/>
      <c r="Q20" s="146"/>
      <c r="R20" s="146"/>
      <c r="S20" s="146"/>
      <c r="T20" s="146"/>
      <c r="U20" s="146"/>
      <c r="V20" s="146"/>
      <c r="W20" s="7"/>
      <c r="X20" s="7"/>
      <c r="Y20" s="7"/>
      <c r="Z20" s="7"/>
      <c r="AA20" s="7"/>
      <c r="AB20" s="7"/>
      <c r="AC20" s="7"/>
    </row>
    <row r="21" spans="2:29" ht="33" customHeight="1" x14ac:dyDescent="0.2">
      <c r="B21" s="146"/>
      <c r="C21" s="146"/>
      <c r="D21" s="147"/>
      <c r="E21" s="148"/>
      <c r="F21" s="146"/>
      <c r="G21" s="146"/>
      <c r="H21" s="146"/>
      <c r="I21" s="146"/>
      <c r="J21" s="146"/>
      <c r="K21" s="146"/>
      <c r="L21" s="146"/>
      <c r="M21" s="146"/>
      <c r="N21" s="146"/>
      <c r="O21" s="146"/>
      <c r="P21" s="146"/>
      <c r="Q21" s="146"/>
      <c r="R21" s="146"/>
      <c r="S21" s="146"/>
      <c r="T21" s="146"/>
      <c r="U21" s="146"/>
      <c r="V21" s="146"/>
      <c r="W21" s="7"/>
      <c r="X21" s="7"/>
      <c r="Y21" s="7"/>
      <c r="Z21" s="7"/>
      <c r="AA21" s="7"/>
      <c r="AB21" s="7"/>
      <c r="AC21" s="7"/>
    </row>
    <row r="22" spans="2:29" ht="14" x14ac:dyDescent="0.2">
      <c r="B22" s="146"/>
      <c r="C22" s="146"/>
      <c r="D22" s="146"/>
      <c r="E22" s="146"/>
      <c r="F22" s="146"/>
      <c r="G22" s="146"/>
      <c r="H22" s="146"/>
      <c r="I22" s="146"/>
      <c r="J22" s="146"/>
      <c r="K22" s="146"/>
      <c r="L22" s="146"/>
      <c r="M22" s="146"/>
      <c r="N22" s="146"/>
      <c r="O22" s="146"/>
      <c r="P22" s="146"/>
      <c r="Q22" s="146"/>
      <c r="R22" s="146"/>
      <c r="S22" s="146"/>
      <c r="T22" s="146"/>
      <c r="U22" s="146"/>
      <c r="V22" s="146"/>
      <c r="W22" s="7"/>
      <c r="X22" s="7"/>
      <c r="Y22" s="7"/>
      <c r="Z22" s="7"/>
      <c r="AA22" s="7"/>
      <c r="AB22" s="7"/>
      <c r="AC22" s="7"/>
    </row>
    <row r="23" spans="2:29" x14ac:dyDescent="0.2">
      <c r="B23" s="3"/>
      <c r="C23" s="3"/>
      <c r="D23" s="3"/>
      <c r="E23" s="3"/>
      <c r="F23" s="3"/>
      <c r="G23" s="3"/>
      <c r="H23" s="3"/>
      <c r="I23" s="3"/>
      <c r="J23" s="3"/>
      <c r="K23" s="3"/>
      <c r="L23" s="3"/>
      <c r="M23" s="3"/>
      <c r="N23" s="3"/>
      <c r="O23" s="3"/>
      <c r="P23" s="3"/>
      <c r="Q23" s="3"/>
      <c r="R23" s="3"/>
      <c r="S23" s="3"/>
      <c r="T23" s="3"/>
      <c r="U23" s="3"/>
      <c r="V23" s="7"/>
      <c r="W23" s="7"/>
      <c r="X23" s="7"/>
      <c r="Y23" s="7"/>
      <c r="Z23" s="7"/>
      <c r="AA23" s="7"/>
      <c r="AB23" s="7"/>
      <c r="AC23" s="7"/>
    </row>
    <row r="24" spans="2:29" x14ac:dyDescent="0.2">
      <c r="B24" s="3"/>
      <c r="C24" s="3"/>
      <c r="D24" s="3"/>
      <c r="E24" s="3"/>
      <c r="F24" s="3"/>
      <c r="G24" s="3"/>
      <c r="H24" s="3"/>
      <c r="I24" s="3"/>
      <c r="J24" s="3"/>
      <c r="K24" s="3"/>
      <c r="L24" s="3"/>
      <c r="M24" s="3"/>
      <c r="N24" s="3"/>
      <c r="O24" s="3"/>
      <c r="P24" s="3"/>
      <c r="Q24" s="3"/>
      <c r="R24" s="3"/>
      <c r="S24" s="3"/>
      <c r="T24" s="3"/>
      <c r="U24" s="3"/>
      <c r="V24" s="7"/>
      <c r="W24" s="7"/>
      <c r="X24" s="7"/>
      <c r="Y24" s="7"/>
      <c r="Z24" s="7"/>
      <c r="AA24" s="7"/>
      <c r="AB24" s="7"/>
      <c r="AC24" s="7"/>
    </row>
    <row r="25" spans="2:29" x14ac:dyDescent="0.2">
      <c r="B25" s="3"/>
      <c r="C25" s="3"/>
      <c r="D25" s="3"/>
      <c r="E25" s="3"/>
      <c r="F25" s="3"/>
      <c r="G25" s="3"/>
      <c r="H25" s="3"/>
      <c r="I25" s="3"/>
      <c r="J25" s="3"/>
      <c r="K25" s="3"/>
      <c r="L25" s="3"/>
      <c r="M25" s="3"/>
      <c r="N25" s="3"/>
      <c r="O25" s="3"/>
      <c r="P25" s="3"/>
      <c r="Q25" s="3"/>
      <c r="R25" s="3"/>
      <c r="S25" s="3"/>
      <c r="T25" s="3"/>
      <c r="U25" s="3"/>
      <c r="V25" s="7"/>
      <c r="W25" s="7"/>
      <c r="X25" s="7"/>
      <c r="Y25" s="7"/>
      <c r="Z25" s="7"/>
      <c r="AA25" s="7"/>
      <c r="AB25" s="7"/>
      <c r="AC25" s="7"/>
    </row>
    <row r="26" spans="2:29" x14ac:dyDescent="0.2">
      <c r="B26" s="3"/>
      <c r="C26" s="3"/>
      <c r="D26" s="3"/>
      <c r="E26" s="3"/>
      <c r="F26" s="3"/>
      <c r="G26" s="3"/>
      <c r="H26" s="3"/>
      <c r="I26" s="3"/>
      <c r="J26" s="3"/>
      <c r="K26" s="3"/>
      <c r="L26" s="3"/>
      <c r="M26" s="3"/>
      <c r="N26" s="3"/>
      <c r="O26" s="3"/>
      <c r="P26" s="3"/>
      <c r="Q26" s="3"/>
      <c r="R26" s="3"/>
      <c r="S26" s="3"/>
      <c r="T26" s="3"/>
      <c r="U26" s="3"/>
      <c r="V26" s="7"/>
      <c r="W26" s="7"/>
      <c r="X26" s="7"/>
      <c r="Y26" s="7"/>
      <c r="Z26" s="7"/>
      <c r="AA26" s="7"/>
      <c r="AB26" s="7"/>
      <c r="AC26" s="7"/>
    </row>
    <row r="27" spans="2:29" x14ac:dyDescent="0.2">
      <c r="B27" s="7"/>
      <c r="C27" s="7"/>
      <c r="D27" s="7"/>
      <c r="E27" s="7"/>
      <c r="F27" s="7"/>
      <c r="G27" s="7"/>
      <c r="H27" s="7"/>
      <c r="I27" s="7"/>
      <c r="J27" s="7"/>
      <c r="K27" s="7"/>
      <c r="L27" s="7"/>
      <c r="M27" s="7"/>
      <c r="N27" s="7"/>
      <c r="O27" s="7"/>
      <c r="P27" s="7"/>
      <c r="Q27" s="7"/>
      <c r="R27" s="7"/>
      <c r="S27" s="7"/>
      <c r="T27" s="7"/>
      <c r="U27" s="7"/>
      <c r="V27" s="7"/>
      <c r="W27" s="7"/>
      <c r="X27" s="7"/>
      <c r="Y27" s="7"/>
      <c r="Z27" s="7"/>
      <c r="AA27" s="7"/>
      <c r="AB27" s="7"/>
      <c r="AC27" s="7"/>
    </row>
    <row r="28" spans="2:29" x14ac:dyDescent="0.2">
      <c r="B28" s="7"/>
      <c r="C28" s="7"/>
      <c r="D28" s="7"/>
      <c r="E28" s="7"/>
      <c r="F28" s="7"/>
      <c r="G28" s="7"/>
      <c r="H28" s="7"/>
      <c r="I28" s="7"/>
      <c r="J28" s="7"/>
      <c r="K28" s="7"/>
      <c r="L28" s="7"/>
      <c r="M28" s="7"/>
      <c r="N28" s="7"/>
      <c r="O28" s="7"/>
      <c r="P28" s="7"/>
      <c r="Q28" s="7"/>
      <c r="R28" s="7"/>
      <c r="S28" s="7"/>
      <c r="T28" s="7"/>
      <c r="U28" s="7"/>
      <c r="V28" s="7"/>
      <c r="W28" s="7"/>
      <c r="X28" s="7"/>
      <c r="Y28" s="7"/>
      <c r="Z28" s="7"/>
      <c r="AA28" s="7"/>
      <c r="AB28" s="7"/>
      <c r="AC28" s="7"/>
    </row>
    <row r="29" spans="2:29" x14ac:dyDescent="0.2">
      <c r="B29" s="7"/>
      <c r="C29" s="7"/>
      <c r="D29" s="7"/>
      <c r="E29" s="7"/>
      <c r="F29" s="7"/>
      <c r="G29" s="7"/>
      <c r="H29" s="7"/>
      <c r="I29" s="7"/>
      <c r="J29" s="7"/>
      <c r="K29" s="7"/>
      <c r="L29" s="7"/>
      <c r="M29" s="7"/>
      <c r="N29" s="7"/>
      <c r="O29" s="7"/>
      <c r="P29" s="7"/>
      <c r="Q29" s="7"/>
      <c r="R29" s="7"/>
      <c r="S29" s="7"/>
      <c r="T29" s="7"/>
      <c r="U29" s="7"/>
      <c r="V29" s="7"/>
      <c r="W29" s="7"/>
      <c r="X29" s="7"/>
      <c r="Y29" s="7"/>
      <c r="Z29" s="7"/>
      <c r="AA29" s="7"/>
      <c r="AB29" s="7"/>
      <c r="AC29" s="7"/>
    </row>
    <row r="30" spans="2:29" x14ac:dyDescent="0.2">
      <c r="B30" s="7"/>
      <c r="C30" s="7"/>
      <c r="D30" s="7"/>
      <c r="E30" s="7"/>
      <c r="F30" s="7"/>
      <c r="G30" s="7"/>
      <c r="H30" s="7"/>
      <c r="I30" s="7"/>
      <c r="J30" s="7"/>
      <c r="K30" s="7"/>
      <c r="L30" s="7"/>
      <c r="M30" s="7"/>
      <c r="N30" s="7"/>
      <c r="O30" s="7"/>
      <c r="P30" s="7"/>
      <c r="Q30" s="7"/>
      <c r="R30" s="7"/>
      <c r="S30" s="7"/>
      <c r="T30" s="7"/>
      <c r="U30" s="7"/>
      <c r="V30" s="7"/>
      <c r="W30" s="7"/>
      <c r="X30" s="7"/>
      <c r="Y30" s="7"/>
      <c r="Z30" s="7"/>
      <c r="AA30" s="7"/>
      <c r="AB30" s="7"/>
      <c r="AC30" s="7"/>
    </row>
    <row r="31" spans="2:29" x14ac:dyDescent="0.2">
      <c r="B31" s="7"/>
      <c r="C31" s="7"/>
      <c r="D31" s="7"/>
      <c r="E31" s="7"/>
      <c r="F31" s="7"/>
      <c r="G31" s="7"/>
      <c r="H31" s="7"/>
      <c r="I31" s="7"/>
      <c r="J31" s="7"/>
      <c r="K31" s="7"/>
      <c r="L31" s="7"/>
      <c r="M31" s="7"/>
      <c r="N31" s="7"/>
      <c r="O31" s="7"/>
      <c r="P31" s="7"/>
      <c r="Q31" s="7"/>
      <c r="R31" s="7"/>
      <c r="S31" s="7"/>
      <c r="T31" s="7"/>
      <c r="U31" s="7"/>
      <c r="V31" s="7"/>
      <c r="W31" s="7"/>
      <c r="X31" s="7"/>
      <c r="Y31" s="7"/>
      <c r="Z31" s="7"/>
      <c r="AA31" s="7"/>
      <c r="AB31" s="7"/>
      <c r="AC31" s="7"/>
    </row>
    <row r="32" spans="2:29" x14ac:dyDescent="0.2">
      <c r="B32" s="7"/>
      <c r="C32" s="7"/>
      <c r="D32" s="7"/>
      <c r="E32" s="7"/>
      <c r="F32" s="7"/>
      <c r="G32" s="7"/>
      <c r="H32" s="7"/>
      <c r="I32" s="7"/>
      <c r="J32" s="7"/>
      <c r="K32" s="7"/>
      <c r="L32" s="7"/>
      <c r="M32" s="7"/>
      <c r="N32" s="7"/>
      <c r="O32" s="7"/>
      <c r="P32" s="7"/>
      <c r="Q32" s="7"/>
      <c r="R32" s="7"/>
      <c r="S32" s="7"/>
      <c r="T32" s="7"/>
      <c r="U32" s="7"/>
      <c r="V32" s="7"/>
      <c r="W32" s="7"/>
      <c r="X32" s="7"/>
      <c r="Y32" s="7"/>
      <c r="Z32" s="7"/>
      <c r="AA32" s="7"/>
      <c r="AB32" s="7"/>
      <c r="AC32" s="7"/>
    </row>
    <row r="33" spans="2:29" x14ac:dyDescent="0.2">
      <c r="B33" s="7"/>
      <c r="C33" s="7"/>
      <c r="D33" s="7"/>
      <c r="E33" s="7"/>
      <c r="F33" s="7"/>
      <c r="G33" s="7"/>
      <c r="H33" s="7"/>
      <c r="I33" s="7"/>
      <c r="J33" s="7"/>
      <c r="K33" s="7"/>
      <c r="L33" s="7"/>
      <c r="M33" s="7"/>
      <c r="N33" s="7"/>
      <c r="O33" s="7"/>
      <c r="P33" s="7"/>
      <c r="Q33" s="7"/>
      <c r="R33" s="7"/>
      <c r="S33" s="7"/>
      <c r="T33" s="7"/>
      <c r="U33" s="7"/>
      <c r="V33" s="7"/>
      <c r="W33" s="7"/>
      <c r="X33" s="7"/>
      <c r="Y33" s="7"/>
      <c r="Z33" s="7"/>
      <c r="AA33" s="7"/>
      <c r="AB33" s="7"/>
      <c r="AC33" s="7"/>
    </row>
    <row r="34" spans="2:29" x14ac:dyDescent="0.2">
      <c r="B34" s="7"/>
      <c r="C34" s="7"/>
      <c r="D34" s="7"/>
      <c r="E34" s="7"/>
      <c r="F34" s="7"/>
      <c r="G34" s="7"/>
      <c r="H34" s="7"/>
      <c r="I34" s="7"/>
      <c r="J34" s="7"/>
      <c r="K34" s="7"/>
      <c r="L34" s="7"/>
      <c r="M34" s="7"/>
      <c r="N34" s="7"/>
      <c r="O34" s="7"/>
      <c r="P34" s="7"/>
      <c r="Q34" s="7"/>
      <c r="R34" s="7"/>
      <c r="S34" s="7"/>
      <c r="T34" s="7"/>
      <c r="U34" s="7"/>
      <c r="V34" s="7"/>
      <c r="W34" s="7"/>
      <c r="X34" s="7"/>
      <c r="Y34" s="7"/>
      <c r="Z34" s="7"/>
      <c r="AA34" s="7"/>
      <c r="AB34" s="7"/>
      <c r="AC34" s="7"/>
    </row>
    <row r="35" spans="2:29" x14ac:dyDescent="0.2">
      <c r="B35" s="7"/>
      <c r="C35" s="7"/>
      <c r="D35" s="7"/>
      <c r="E35" s="7"/>
      <c r="F35" s="7"/>
      <c r="G35" s="7"/>
      <c r="H35" s="7"/>
      <c r="I35" s="7"/>
      <c r="J35" s="7"/>
      <c r="K35" s="7"/>
      <c r="L35" s="7"/>
      <c r="M35" s="7"/>
      <c r="N35" s="7"/>
      <c r="O35" s="7"/>
      <c r="P35" s="7"/>
      <c r="Q35" s="7"/>
      <c r="R35" s="7"/>
      <c r="S35" s="7"/>
      <c r="T35" s="7"/>
      <c r="U35" s="7"/>
      <c r="V35" s="7"/>
      <c r="W35" s="7"/>
      <c r="X35" s="7"/>
      <c r="Y35" s="7"/>
      <c r="Z35" s="7"/>
      <c r="AA35" s="7"/>
      <c r="AB35" s="7"/>
      <c r="AC35" s="7"/>
    </row>
  </sheetData>
  <mergeCells count="18">
    <mergeCell ref="B14:C14"/>
    <mergeCell ref="B13:C13"/>
    <mergeCell ref="F6:F7"/>
    <mergeCell ref="G6:H7"/>
    <mergeCell ref="B16:C16"/>
    <mergeCell ref="B15:C15"/>
    <mergeCell ref="B9:C9"/>
    <mergeCell ref="B10:C10"/>
    <mergeCell ref="B11:C11"/>
    <mergeCell ref="B12:C12"/>
    <mergeCell ref="B2:V2"/>
    <mergeCell ref="C4:D4"/>
    <mergeCell ref="B8:C8"/>
    <mergeCell ref="V6:V7"/>
    <mergeCell ref="I6:U7"/>
    <mergeCell ref="B6:C7"/>
    <mergeCell ref="D6:E7"/>
    <mergeCell ref="F3:N3"/>
  </mergeCells>
  <phoneticPr fontId="2"/>
  <printOptions horizontalCentered="1"/>
  <pageMargins left="0.47244094488188981" right="0.47244094488188981" top="0.78740157480314965" bottom="0.59055118110236227" header="0.51181102362204722" footer="0.51181102362204722"/>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W36"/>
  <sheetViews>
    <sheetView zoomScaleNormal="100" zoomScaleSheetLayoutView="100" workbookViewId="0">
      <selection activeCell="K8" sqref="K8"/>
    </sheetView>
  </sheetViews>
  <sheetFormatPr defaultColWidth="9" defaultRowHeight="20.149999999999999" customHeight="1" x14ac:dyDescent="0.2"/>
  <cols>
    <col min="1" max="1" width="1.36328125" style="18" customWidth="1"/>
    <col min="2" max="2" width="5.6328125" style="36" customWidth="1"/>
    <col min="3" max="3" width="2.6328125" style="36" customWidth="1"/>
    <col min="4" max="4" width="3.6328125" style="36" customWidth="1"/>
    <col min="5" max="5" width="2.6328125" style="36" customWidth="1"/>
    <col min="6" max="6" width="13.08984375" style="36" customWidth="1"/>
    <col min="7" max="7" width="8.6328125" style="37" customWidth="1"/>
    <col min="8" max="8" width="10.90625" style="37" hidden="1" customWidth="1"/>
    <col min="9" max="10" width="10.6328125" style="36" customWidth="1"/>
    <col min="11" max="12" width="15.6328125" style="36" customWidth="1"/>
    <col min="13" max="13" width="2.90625" style="18" customWidth="1"/>
    <col min="14" max="15" width="9" style="18" customWidth="1"/>
    <col min="16" max="16" width="9.453125" style="18" hidden="1" customWidth="1"/>
    <col min="17" max="19" width="9" style="18" hidden="1" customWidth="1"/>
    <col min="20" max="16384" width="9" style="18"/>
  </cols>
  <sheetData>
    <row r="1" spans="2:23" ht="20.149999999999999" customHeight="1" x14ac:dyDescent="0.2">
      <c r="B1" s="184" t="s">
        <v>111</v>
      </c>
      <c r="C1" s="40"/>
      <c r="D1" s="38"/>
      <c r="E1" s="38"/>
      <c r="F1" s="38"/>
      <c r="G1" s="38"/>
      <c r="H1" s="38"/>
      <c r="I1" s="39"/>
      <c r="J1" s="38"/>
      <c r="K1" s="38"/>
      <c r="L1" s="38"/>
    </row>
    <row r="2" spans="2:23" ht="20.149999999999999" customHeight="1" x14ac:dyDescent="0.2">
      <c r="B2" s="359" t="s">
        <v>12</v>
      </c>
      <c r="C2" s="359"/>
      <c r="D2" s="359"/>
      <c r="E2" s="359"/>
      <c r="F2" s="359"/>
      <c r="G2" s="359"/>
      <c r="H2" s="359"/>
      <c r="I2" s="359"/>
      <c r="J2" s="359"/>
      <c r="K2" s="359"/>
      <c r="L2" s="359"/>
    </row>
    <row r="3" spans="2:23" ht="20.149999999999999" customHeight="1" x14ac:dyDescent="0.2">
      <c r="B3" s="339" t="s">
        <v>4</v>
      </c>
      <c r="C3" s="339"/>
      <c r="D3" s="339"/>
      <c r="E3" s="339"/>
      <c r="F3" s="340"/>
      <c r="G3" s="340"/>
      <c r="H3" s="340"/>
      <c r="I3" s="340"/>
      <c r="J3" s="340"/>
      <c r="K3" s="340"/>
      <c r="L3" s="340"/>
      <c r="M3" s="19"/>
      <c r="N3" s="19"/>
      <c r="O3" s="19"/>
      <c r="P3" s="19"/>
      <c r="Q3" s="19"/>
      <c r="R3" s="19"/>
      <c r="S3" s="19"/>
      <c r="T3" s="19"/>
      <c r="U3" s="19"/>
      <c r="V3" s="19"/>
      <c r="W3" s="19"/>
    </row>
    <row r="4" spans="2:23" ht="20.149999999999999" customHeight="1" x14ac:dyDescent="0.2">
      <c r="B4" s="341" t="s">
        <v>11</v>
      </c>
      <c r="C4" s="341"/>
      <c r="D4" s="341"/>
      <c r="E4" s="341"/>
      <c r="F4" s="342"/>
      <c r="G4" s="342"/>
      <c r="H4" s="342"/>
      <c r="I4" s="342"/>
      <c r="J4" s="342"/>
      <c r="K4" s="342"/>
      <c r="L4" s="342"/>
      <c r="M4" s="19"/>
      <c r="N4" s="19"/>
      <c r="O4" s="19"/>
      <c r="P4" s="19"/>
      <c r="Q4" s="19"/>
      <c r="R4" s="19"/>
      <c r="S4" s="19"/>
      <c r="T4" s="19"/>
      <c r="U4" s="19"/>
      <c r="V4" s="19"/>
      <c r="W4" s="19"/>
    </row>
    <row r="5" spans="2:23" ht="25" customHeight="1" x14ac:dyDescent="0.3">
      <c r="B5" s="343" t="s">
        <v>18</v>
      </c>
      <c r="C5" s="343"/>
      <c r="D5" s="343"/>
      <c r="E5" s="343"/>
      <c r="F5" s="360"/>
      <c r="G5" s="360"/>
      <c r="H5" s="21"/>
      <c r="I5" s="53"/>
      <c r="J5" s="53"/>
      <c r="K5" s="53"/>
      <c r="L5" s="53"/>
      <c r="M5" s="19"/>
      <c r="N5" s="19"/>
      <c r="O5" s="19"/>
      <c r="P5" s="19"/>
      <c r="Q5" s="19"/>
      <c r="R5" s="19"/>
      <c r="S5" s="19"/>
      <c r="T5" s="19"/>
      <c r="U5" s="19"/>
      <c r="V5" s="19"/>
      <c r="W5" s="19"/>
    </row>
    <row r="6" spans="2:23" ht="15" customHeight="1" x14ac:dyDescent="0.2">
      <c r="B6" s="52"/>
      <c r="C6" s="52"/>
      <c r="D6" s="52"/>
      <c r="E6" s="52"/>
      <c r="F6" s="20"/>
      <c r="G6" s="21"/>
      <c r="H6" s="21"/>
      <c r="I6" s="21"/>
      <c r="J6" s="21"/>
      <c r="K6" s="21"/>
      <c r="L6" s="21"/>
      <c r="M6" s="19"/>
      <c r="N6" s="19"/>
      <c r="O6" s="19"/>
      <c r="P6" s="19"/>
      <c r="Q6" s="19"/>
      <c r="R6" s="19"/>
      <c r="S6" s="19"/>
      <c r="T6" s="19"/>
      <c r="U6" s="19"/>
      <c r="V6" s="19"/>
      <c r="W6" s="19"/>
    </row>
    <row r="7" spans="2:23" s="24" customFormat="1" ht="60" customHeight="1" x14ac:dyDescent="0.2">
      <c r="B7" s="344" t="s">
        <v>100</v>
      </c>
      <c r="C7" s="345"/>
      <c r="D7" s="345"/>
      <c r="E7" s="346"/>
      <c r="F7" s="149" t="s">
        <v>101</v>
      </c>
      <c r="G7" s="150"/>
      <c r="H7" s="151"/>
      <c r="I7" s="152" t="s">
        <v>102</v>
      </c>
      <c r="J7" s="149" t="s">
        <v>103</v>
      </c>
      <c r="K7" s="153" t="s">
        <v>104</v>
      </c>
      <c r="L7" s="149" t="s">
        <v>105</v>
      </c>
      <c r="M7" s="22"/>
      <c r="N7" s="22"/>
      <c r="O7" s="22"/>
      <c r="P7" s="333" t="s">
        <v>5</v>
      </c>
      <c r="Q7" s="334"/>
      <c r="R7" s="334"/>
      <c r="S7" s="23" t="s">
        <v>6</v>
      </c>
      <c r="T7" s="22"/>
      <c r="U7" s="22"/>
      <c r="V7" s="22"/>
      <c r="W7" s="22"/>
    </row>
    <row r="8" spans="2:23" s="28" customFormat="1" ht="23.15" customHeight="1" x14ac:dyDescent="0.2">
      <c r="B8" s="335"/>
      <c r="C8" s="347" t="s">
        <v>106</v>
      </c>
      <c r="D8" s="337"/>
      <c r="E8" s="349" t="s">
        <v>107</v>
      </c>
      <c r="F8" s="351"/>
      <c r="G8" s="154" t="s">
        <v>108</v>
      </c>
      <c r="H8" s="155">
        <f>MIN($F$8:$F$31)</f>
        <v>0</v>
      </c>
      <c r="I8" s="156"/>
      <c r="J8" s="157"/>
      <c r="K8" s="158">
        <f>I8*J8</f>
        <v>0</v>
      </c>
      <c r="L8" s="159">
        <f>MIN(K8,F8)</f>
        <v>0</v>
      </c>
      <c r="M8" s="25"/>
      <c r="N8" s="25"/>
      <c r="O8" s="25"/>
      <c r="P8" s="26" t="s">
        <v>7</v>
      </c>
      <c r="Q8" s="27"/>
      <c r="R8" s="26" t="s">
        <v>8</v>
      </c>
      <c r="S8" s="26" t="s">
        <v>9</v>
      </c>
      <c r="T8" s="25"/>
      <c r="U8" s="25"/>
      <c r="V8" s="25"/>
      <c r="W8" s="25"/>
    </row>
    <row r="9" spans="2:23" ht="23.15" customHeight="1" x14ac:dyDescent="0.2">
      <c r="B9" s="336"/>
      <c r="C9" s="348"/>
      <c r="D9" s="338"/>
      <c r="E9" s="350"/>
      <c r="F9" s="351"/>
      <c r="G9" s="160" t="s">
        <v>109</v>
      </c>
      <c r="H9" s="161"/>
      <c r="I9" s="162"/>
      <c r="J9" s="163"/>
      <c r="K9" s="164"/>
      <c r="L9" s="165"/>
      <c r="M9" s="19"/>
      <c r="N9" s="19"/>
      <c r="O9" s="19"/>
      <c r="P9" s="26">
        <v>0</v>
      </c>
      <c r="Q9" s="27"/>
      <c r="R9" s="26">
        <v>0</v>
      </c>
      <c r="S9" s="26">
        <v>0</v>
      </c>
      <c r="T9" s="19"/>
      <c r="U9" s="19"/>
      <c r="V9" s="19"/>
      <c r="W9" s="19"/>
    </row>
    <row r="10" spans="2:23" s="28" customFormat="1" ht="23.15" customHeight="1" x14ac:dyDescent="0.2">
      <c r="B10" s="353"/>
      <c r="C10" s="347" t="s">
        <v>106</v>
      </c>
      <c r="D10" s="347"/>
      <c r="E10" s="349" t="s">
        <v>107</v>
      </c>
      <c r="F10" s="352"/>
      <c r="G10" s="154" t="s">
        <v>108</v>
      </c>
      <c r="H10" s="155">
        <f>MIN($F$8:$F$31)</f>
        <v>0</v>
      </c>
      <c r="I10" s="166"/>
      <c r="J10" s="167"/>
      <c r="K10" s="168">
        <f>I10*J10</f>
        <v>0</v>
      </c>
      <c r="L10" s="169">
        <f>MIN(K10,F10)</f>
        <v>0</v>
      </c>
      <c r="M10" s="25"/>
      <c r="N10" s="25"/>
      <c r="O10" s="25"/>
      <c r="P10" s="26">
        <v>1</v>
      </c>
      <c r="Q10" s="26" t="s">
        <v>10</v>
      </c>
      <c r="R10" s="29">
        <v>122000</v>
      </c>
      <c r="S10" s="30">
        <v>880</v>
      </c>
      <c r="T10" s="25"/>
      <c r="U10" s="25"/>
      <c r="V10" s="25"/>
      <c r="W10" s="25"/>
    </row>
    <row r="11" spans="2:23" ht="23.15" customHeight="1" x14ac:dyDescent="0.2">
      <c r="B11" s="354"/>
      <c r="C11" s="348"/>
      <c r="D11" s="348"/>
      <c r="E11" s="350"/>
      <c r="F11" s="352"/>
      <c r="G11" s="160" t="s">
        <v>109</v>
      </c>
      <c r="H11" s="161"/>
      <c r="I11" s="162"/>
      <c r="J11" s="163"/>
      <c r="K11" s="164"/>
      <c r="L11" s="165"/>
      <c r="M11" s="19"/>
      <c r="N11" s="19"/>
      <c r="O11" s="19"/>
      <c r="P11" s="29">
        <v>122000</v>
      </c>
      <c r="Q11" s="26" t="s">
        <v>10</v>
      </c>
      <c r="R11" s="29">
        <v>130000</v>
      </c>
      <c r="S11" s="30">
        <v>940</v>
      </c>
      <c r="T11" s="19"/>
      <c r="U11" s="19"/>
      <c r="V11" s="19"/>
      <c r="W11" s="19"/>
    </row>
    <row r="12" spans="2:23" s="28" customFormat="1" ht="23.15" customHeight="1" x14ac:dyDescent="0.2">
      <c r="B12" s="353"/>
      <c r="C12" s="347" t="s">
        <v>106</v>
      </c>
      <c r="D12" s="347"/>
      <c r="E12" s="349" t="s">
        <v>107</v>
      </c>
      <c r="F12" s="352"/>
      <c r="G12" s="154" t="s">
        <v>108</v>
      </c>
      <c r="H12" s="155">
        <f>MIN($F$8:$F$31)</f>
        <v>0</v>
      </c>
      <c r="I12" s="166"/>
      <c r="J12" s="167"/>
      <c r="K12" s="168">
        <f>I12*J12</f>
        <v>0</v>
      </c>
      <c r="L12" s="169">
        <f>MIN(K12,F12)</f>
        <v>0</v>
      </c>
      <c r="M12" s="25"/>
      <c r="N12" s="25"/>
      <c r="O12" s="25"/>
      <c r="P12" s="29">
        <v>130000</v>
      </c>
      <c r="Q12" s="26" t="s">
        <v>10</v>
      </c>
      <c r="R12" s="29">
        <v>138000</v>
      </c>
      <c r="S12" s="30">
        <v>1000</v>
      </c>
      <c r="T12" s="25"/>
      <c r="U12" s="25"/>
      <c r="V12" s="25"/>
      <c r="W12" s="25"/>
    </row>
    <row r="13" spans="2:23" ht="23.15" customHeight="1" x14ac:dyDescent="0.2">
      <c r="B13" s="354"/>
      <c r="C13" s="348"/>
      <c r="D13" s="348"/>
      <c r="E13" s="350"/>
      <c r="F13" s="352"/>
      <c r="G13" s="160" t="s">
        <v>109</v>
      </c>
      <c r="H13" s="161"/>
      <c r="I13" s="162"/>
      <c r="J13" s="163"/>
      <c r="K13" s="164"/>
      <c r="L13" s="165"/>
      <c r="M13" s="19"/>
      <c r="N13" s="19"/>
      <c r="O13" s="19"/>
      <c r="P13" s="29">
        <v>138000</v>
      </c>
      <c r="Q13" s="26" t="s">
        <v>10</v>
      </c>
      <c r="R13" s="29">
        <v>146000</v>
      </c>
      <c r="S13" s="30">
        <v>1070</v>
      </c>
      <c r="T13" s="19"/>
      <c r="U13" s="19"/>
      <c r="V13" s="19"/>
      <c r="W13" s="19"/>
    </row>
    <row r="14" spans="2:23" s="28" customFormat="1" ht="23.15" customHeight="1" x14ac:dyDescent="0.2">
      <c r="B14" s="353"/>
      <c r="C14" s="347" t="s">
        <v>106</v>
      </c>
      <c r="D14" s="347"/>
      <c r="E14" s="349" t="s">
        <v>107</v>
      </c>
      <c r="F14" s="352"/>
      <c r="G14" s="154" t="s">
        <v>108</v>
      </c>
      <c r="H14" s="155">
        <f>MIN($F$8:$F$31)</f>
        <v>0</v>
      </c>
      <c r="I14" s="166"/>
      <c r="J14" s="167"/>
      <c r="K14" s="168">
        <f>I14*J14</f>
        <v>0</v>
      </c>
      <c r="L14" s="169">
        <f>MIN(K14,F14)</f>
        <v>0</v>
      </c>
      <c r="M14" s="25"/>
      <c r="N14" s="25"/>
      <c r="O14" s="25"/>
      <c r="P14" s="29">
        <v>146000</v>
      </c>
      <c r="Q14" s="26" t="s">
        <v>10</v>
      </c>
      <c r="R14" s="29">
        <v>155000</v>
      </c>
      <c r="S14" s="30">
        <v>1130</v>
      </c>
      <c r="T14" s="25"/>
      <c r="U14" s="25"/>
      <c r="V14" s="25"/>
      <c r="W14" s="25"/>
    </row>
    <row r="15" spans="2:23" ht="23.15" customHeight="1" x14ac:dyDescent="0.2">
      <c r="B15" s="354"/>
      <c r="C15" s="348"/>
      <c r="D15" s="348"/>
      <c r="E15" s="350"/>
      <c r="F15" s="352"/>
      <c r="G15" s="160" t="s">
        <v>109</v>
      </c>
      <c r="H15" s="161"/>
      <c r="I15" s="162"/>
      <c r="J15" s="163"/>
      <c r="K15" s="164"/>
      <c r="L15" s="165"/>
      <c r="M15" s="19"/>
      <c r="N15" s="19"/>
      <c r="O15" s="19"/>
      <c r="P15" s="29">
        <v>155000</v>
      </c>
      <c r="Q15" s="26" t="s">
        <v>10</v>
      </c>
      <c r="R15" s="29">
        <v>165000</v>
      </c>
      <c r="S15" s="30">
        <v>1200</v>
      </c>
      <c r="T15" s="19"/>
      <c r="U15" s="19"/>
      <c r="V15" s="19"/>
      <c r="W15" s="19"/>
    </row>
    <row r="16" spans="2:23" s="28" customFormat="1" ht="23.15" customHeight="1" x14ac:dyDescent="0.2">
      <c r="B16" s="353"/>
      <c r="C16" s="347" t="s">
        <v>106</v>
      </c>
      <c r="D16" s="347"/>
      <c r="E16" s="349" t="s">
        <v>107</v>
      </c>
      <c r="F16" s="352"/>
      <c r="G16" s="154" t="s">
        <v>108</v>
      </c>
      <c r="H16" s="155">
        <f>MIN($F$8:$F$31)</f>
        <v>0</v>
      </c>
      <c r="I16" s="166"/>
      <c r="J16" s="167"/>
      <c r="K16" s="168">
        <f>I16*J16</f>
        <v>0</v>
      </c>
      <c r="L16" s="169">
        <f>MIN(K16,F16)</f>
        <v>0</v>
      </c>
      <c r="M16" s="25"/>
      <c r="N16" s="25"/>
      <c r="O16" s="25"/>
      <c r="P16" s="29">
        <v>165000</v>
      </c>
      <c r="Q16" s="26" t="s">
        <v>10</v>
      </c>
      <c r="R16" s="29">
        <v>175000</v>
      </c>
      <c r="S16" s="30">
        <v>1280</v>
      </c>
      <c r="T16" s="25"/>
      <c r="U16" s="25"/>
      <c r="V16" s="25"/>
      <c r="W16" s="25"/>
    </row>
    <row r="17" spans="2:23" ht="23.15" customHeight="1" x14ac:dyDescent="0.2">
      <c r="B17" s="354"/>
      <c r="C17" s="348"/>
      <c r="D17" s="348"/>
      <c r="E17" s="350"/>
      <c r="F17" s="352"/>
      <c r="G17" s="160" t="s">
        <v>109</v>
      </c>
      <c r="H17" s="161"/>
      <c r="I17" s="162"/>
      <c r="J17" s="163"/>
      <c r="K17" s="164"/>
      <c r="L17" s="165"/>
      <c r="M17" s="19"/>
      <c r="N17" s="19"/>
      <c r="O17" s="19"/>
      <c r="P17" s="29">
        <v>175000</v>
      </c>
      <c r="Q17" s="26" t="s">
        <v>10</v>
      </c>
      <c r="R17" s="29">
        <v>185000</v>
      </c>
      <c r="S17" s="30">
        <v>1350</v>
      </c>
      <c r="T17" s="19"/>
      <c r="U17" s="19"/>
      <c r="V17" s="19"/>
      <c r="W17" s="19"/>
    </row>
    <row r="18" spans="2:23" s="28" customFormat="1" ht="23.15" customHeight="1" x14ac:dyDescent="0.2">
      <c r="B18" s="353"/>
      <c r="C18" s="347" t="s">
        <v>106</v>
      </c>
      <c r="D18" s="347"/>
      <c r="E18" s="349" t="s">
        <v>107</v>
      </c>
      <c r="F18" s="352"/>
      <c r="G18" s="154" t="s">
        <v>108</v>
      </c>
      <c r="H18" s="155">
        <f>MIN($F$8:$F$31)</f>
        <v>0</v>
      </c>
      <c r="I18" s="166"/>
      <c r="J18" s="167"/>
      <c r="K18" s="168">
        <f>I18*J18</f>
        <v>0</v>
      </c>
      <c r="L18" s="169">
        <f>MIN(K18,F18)</f>
        <v>0</v>
      </c>
      <c r="M18" s="25"/>
      <c r="N18" s="25"/>
      <c r="O18" s="25"/>
      <c r="P18" s="29">
        <v>185000</v>
      </c>
      <c r="Q18" s="26" t="s">
        <v>10</v>
      </c>
      <c r="R18" s="29">
        <v>195000</v>
      </c>
      <c r="S18" s="30">
        <v>1430</v>
      </c>
      <c r="T18" s="25"/>
      <c r="U18" s="25"/>
      <c r="V18" s="25"/>
      <c r="W18" s="25"/>
    </row>
    <row r="19" spans="2:23" ht="23.15" customHeight="1" x14ac:dyDescent="0.2">
      <c r="B19" s="354"/>
      <c r="C19" s="348"/>
      <c r="D19" s="348"/>
      <c r="E19" s="350"/>
      <c r="F19" s="352"/>
      <c r="G19" s="160" t="s">
        <v>109</v>
      </c>
      <c r="H19" s="161"/>
      <c r="I19" s="162"/>
      <c r="J19" s="163"/>
      <c r="K19" s="164"/>
      <c r="L19" s="165"/>
      <c r="M19" s="19"/>
      <c r="N19" s="19"/>
      <c r="O19" s="19"/>
      <c r="P19" s="29">
        <v>195000</v>
      </c>
      <c r="Q19" s="26" t="s">
        <v>10</v>
      </c>
      <c r="R19" s="29">
        <v>210000</v>
      </c>
      <c r="S19" s="30">
        <v>1530</v>
      </c>
      <c r="T19" s="19"/>
      <c r="U19" s="19"/>
      <c r="V19" s="19"/>
      <c r="W19" s="19"/>
    </row>
    <row r="20" spans="2:23" s="28" customFormat="1" ht="23.15" customHeight="1" x14ac:dyDescent="0.2">
      <c r="B20" s="353"/>
      <c r="C20" s="347" t="s">
        <v>106</v>
      </c>
      <c r="D20" s="347"/>
      <c r="E20" s="349" t="s">
        <v>107</v>
      </c>
      <c r="F20" s="352"/>
      <c r="G20" s="154" t="s">
        <v>108</v>
      </c>
      <c r="H20" s="155">
        <f>MIN($F$8:$F$31)</f>
        <v>0</v>
      </c>
      <c r="I20" s="166"/>
      <c r="J20" s="167"/>
      <c r="K20" s="168">
        <f>I20*J20</f>
        <v>0</v>
      </c>
      <c r="L20" s="169">
        <f>MIN(K20,F20)</f>
        <v>0</v>
      </c>
      <c r="M20" s="25"/>
      <c r="N20" s="25"/>
      <c r="O20" s="25"/>
      <c r="P20" s="29">
        <v>210000</v>
      </c>
      <c r="Q20" s="26" t="s">
        <v>10</v>
      </c>
      <c r="R20" s="29">
        <v>230000</v>
      </c>
      <c r="S20" s="30">
        <v>1630</v>
      </c>
      <c r="T20" s="25"/>
      <c r="U20" s="25"/>
      <c r="V20" s="25"/>
      <c r="W20" s="25"/>
    </row>
    <row r="21" spans="2:23" ht="23.15" customHeight="1" x14ac:dyDescent="0.2">
      <c r="B21" s="354"/>
      <c r="C21" s="348"/>
      <c r="D21" s="348"/>
      <c r="E21" s="350"/>
      <c r="F21" s="352"/>
      <c r="G21" s="160" t="s">
        <v>109</v>
      </c>
      <c r="H21" s="161"/>
      <c r="I21" s="162"/>
      <c r="J21" s="163"/>
      <c r="K21" s="164"/>
      <c r="L21" s="165"/>
      <c r="M21" s="19"/>
      <c r="N21" s="19"/>
      <c r="O21" s="19"/>
      <c r="P21" s="29">
        <v>230000</v>
      </c>
      <c r="Q21" s="26" t="s">
        <v>10</v>
      </c>
      <c r="R21" s="29">
        <v>250000</v>
      </c>
      <c r="S21" s="30">
        <v>1780</v>
      </c>
      <c r="T21" s="19"/>
      <c r="U21" s="19"/>
      <c r="V21" s="19"/>
      <c r="W21" s="19"/>
    </row>
    <row r="22" spans="2:23" s="28" customFormat="1" ht="23.15" customHeight="1" x14ac:dyDescent="0.2">
      <c r="B22" s="353"/>
      <c r="C22" s="347" t="s">
        <v>106</v>
      </c>
      <c r="D22" s="347"/>
      <c r="E22" s="349" t="s">
        <v>107</v>
      </c>
      <c r="F22" s="352"/>
      <c r="G22" s="154" t="s">
        <v>108</v>
      </c>
      <c r="H22" s="155">
        <f>MIN($F$8:$F$31)</f>
        <v>0</v>
      </c>
      <c r="I22" s="166"/>
      <c r="J22" s="167"/>
      <c r="K22" s="168">
        <f>I22*J22</f>
        <v>0</v>
      </c>
      <c r="L22" s="169">
        <f>MIN(K22,F22)</f>
        <v>0</v>
      </c>
      <c r="M22" s="25"/>
      <c r="N22" s="25"/>
      <c r="O22" s="25"/>
      <c r="P22" s="29">
        <v>250000</v>
      </c>
      <c r="Q22" s="26" t="s">
        <v>10</v>
      </c>
      <c r="R22" s="29">
        <v>270000</v>
      </c>
      <c r="S22" s="30">
        <v>1940</v>
      </c>
      <c r="T22" s="25"/>
      <c r="U22" s="25"/>
      <c r="V22" s="25"/>
      <c r="W22" s="25"/>
    </row>
    <row r="23" spans="2:23" ht="23.15" customHeight="1" x14ac:dyDescent="0.2">
      <c r="B23" s="354"/>
      <c r="C23" s="348"/>
      <c r="D23" s="348"/>
      <c r="E23" s="350"/>
      <c r="F23" s="352"/>
      <c r="G23" s="160" t="s">
        <v>109</v>
      </c>
      <c r="H23" s="161"/>
      <c r="I23" s="162"/>
      <c r="J23" s="163"/>
      <c r="K23" s="164"/>
      <c r="L23" s="165"/>
      <c r="M23" s="19"/>
      <c r="N23" s="19"/>
      <c r="O23" s="19"/>
      <c r="P23" s="29">
        <v>270000</v>
      </c>
      <c r="Q23" s="26" t="s">
        <v>10</v>
      </c>
      <c r="R23" s="29">
        <v>290000</v>
      </c>
      <c r="S23" s="30">
        <v>2090</v>
      </c>
      <c r="T23" s="19"/>
      <c r="U23" s="19"/>
      <c r="V23" s="19"/>
      <c r="W23" s="19"/>
    </row>
    <row r="24" spans="2:23" s="28" customFormat="1" ht="23.15" customHeight="1" x14ac:dyDescent="0.2">
      <c r="B24" s="353"/>
      <c r="C24" s="347" t="s">
        <v>106</v>
      </c>
      <c r="D24" s="347"/>
      <c r="E24" s="349" t="s">
        <v>107</v>
      </c>
      <c r="F24" s="352"/>
      <c r="G24" s="154" t="s">
        <v>108</v>
      </c>
      <c r="H24" s="155">
        <f>MIN($F$8:$F$31)</f>
        <v>0</v>
      </c>
      <c r="I24" s="166"/>
      <c r="J24" s="167"/>
      <c r="K24" s="168">
        <f>I24*J24</f>
        <v>0</v>
      </c>
      <c r="L24" s="169">
        <f>MIN(K24,F24)</f>
        <v>0</v>
      </c>
      <c r="M24" s="25"/>
      <c r="N24" s="25"/>
      <c r="O24" s="25"/>
      <c r="P24" s="29">
        <v>290000</v>
      </c>
      <c r="Q24" s="26" t="s">
        <v>10</v>
      </c>
      <c r="R24" s="29">
        <v>310000</v>
      </c>
      <c r="S24" s="30">
        <v>2250</v>
      </c>
      <c r="T24" s="25"/>
      <c r="U24" s="25"/>
      <c r="V24" s="25"/>
      <c r="W24" s="25"/>
    </row>
    <row r="25" spans="2:23" ht="23.15" customHeight="1" x14ac:dyDescent="0.2">
      <c r="B25" s="354"/>
      <c r="C25" s="348"/>
      <c r="D25" s="348"/>
      <c r="E25" s="350"/>
      <c r="F25" s="352"/>
      <c r="G25" s="160" t="s">
        <v>109</v>
      </c>
      <c r="H25" s="161"/>
      <c r="I25" s="162"/>
      <c r="J25" s="163"/>
      <c r="K25" s="164"/>
      <c r="L25" s="165"/>
      <c r="M25" s="19"/>
      <c r="N25" s="19"/>
      <c r="O25" s="19"/>
      <c r="P25" s="29">
        <v>310000</v>
      </c>
      <c r="Q25" s="26" t="s">
        <v>10</v>
      </c>
      <c r="R25" s="29">
        <v>330000</v>
      </c>
      <c r="S25" s="30">
        <v>2400</v>
      </c>
      <c r="T25" s="19"/>
      <c r="U25" s="19"/>
      <c r="V25" s="19"/>
      <c r="W25" s="19"/>
    </row>
    <row r="26" spans="2:23" s="28" customFormat="1" ht="23.15" customHeight="1" x14ac:dyDescent="0.2">
      <c r="B26" s="353"/>
      <c r="C26" s="347" t="s">
        <v>106</v>
      </c>
      <c r="D26" s="347"/>
      <c r="E26" s="349" t="s">
        <v>107</v>
      </c>
      <c r="F26" s="352"/>
      <c r="G26" s="154" t="s">
        <v>108</v>
      </c>
      <c r="H26" s="155">
        <f>MIN($F$8:$F$31)</f>
        <v>0</v>
      </c>
      <c r="I26" s="166"/>
      <c r="J26" s="167"/>
      <c r="K26" s="168">
        <f>I26*J26</f>
        <v>0</v>
      </c>
      <c r="L26" s="169">
        <f>MIN(K26,F26)</f>
        <v>0</v>
      </c>
      <c r="M26" s="25"/>
      <c r="N26" s="25"/>
      <c r="O26" s="25"/>
      <c r="P26" s="29">
        <v>330000</v>
      </c>
      <c r="Q26" s="26" t="s">
        <v>10</v>
      </c>
      <c r="R26" s="29">
        <v>350000</v>
      </c>
      <c r="S26" s="30">
        <v>2560</v>
      </c>
      <c r="T26" s="25"/>
      <c r="U26" s="25"/>
      <c r="V26" s="25"/>
      <c r="W26" s="25"/>
    </row>
    <row r="27" spans="2:23" ht="23.15" customHeight="1" x14ac:dyDescent="0.2">
      <c r="B27" s="354"/>
      <c r="C27" s="348"/>
      <c r="D27" s="348"/>
      <c r="E27" s="350"/>
      <c r="F27" s="352"/>
      <c r="G27" s="160" t="s">
        <v>109</v>
      </c>
      <c r="H27" s="161"/>
      <c r="I27" s="162"/>
      <c r="J27" s="170"/>
      <c r="K27" s="164"/>
      <c r="L27" s="165"/>
      <c r="M27" s="19"/>
      <c r="N27" s="19"/>
      <c r="O27" s="19"/>
      <c r="P27" s="29">
        <v>350000</v>
      </c>
      <c r="Q27" s="26" t="s">
        <v>10</v>
      </c>
      <c r="R27" s="29">
        <v>370000</v>
      </c>
      <c r="S27" s="30">
        <v>2710</v>
      </c>
      <c r="T27" s="19"/>
      <c r="U27" s="19"/>
      <c r="V27" s="19"/>
      <c r="W27" s="19"/>
    </row>
    <row r="28" spans="2:23" s="28" customFormat="1" ht="23.15" customHeight="1" x14ac:dyDescent="0.2">
      <c r="B28" s="353"/>
      <c r="C28" s="347" t="s">
        <v>106</v>
      </c>
      <c r="D28" s="347"/>
      <c r="E28" s="349" t="s">
        <v>107</v>
      </c>
      <c r="F28" s="352"/>
      <c r="G28" s="154" t="s">
        <v>108</v>
      </c>
      <c r="H28" s="155">
        <f>MIN($F$8:$F$31)</f>
        <v>0</v>
      </c>
      <c r="I28" s="166"/>
      <c r="J28" s="167"/>
      <c r="K28" s="168">
        <f>I28*J28</f>
        <v>0</v>
      </c>
      <c r="L28" s="169">
        <f>MIN(K28,F28)</f>
        <v>0</v>
      </c>
      <c r="M28" s="25"/>
      <c r="N28" s="25"/>
      <c r="O28" s="25"/>
      <c r="P28" s="29">
        <v>370000</v>
      </c>
      <c r="Q28" s="26" t="s">
        <v>10</v>
      </c>
      <c r="R28" s="29">
        <v>395000</v>
      </c>
      <c r="S28" s="30">
        <v>2870</v>
      </c>
      <c r="T28" s="25"/>
      <c r="U28" s="25"/>
      <c r="V28" s="25"/>
      <c r="W28" s="25"/>
    </row>
    <row r="29" spans="2:23" ht="23.15" customHeight="1" x14ac:dyDescent="0.2">
      <c r="B29" s="354"/>
      <c r="C29" s="348"/>
      <c r="D29" s="348"/>
      <c r="E29" s="350"/>
      <c r="F29" s="352"/>
      <c r="G29" s="160" t="s">
        <v>109</v>
      </c>
      <c r="H29" s="161"/>
      <c r="I29" s="162"/>
      <c r="J29" s="163"/>
      <c r="K29" s="164"/>
      <c r="L29" s="165"/>
      <c r="M29" s="19"/>
      <c r="N29" s="19"/>
      <c r="O29" s="19"/>
      <c r="P29" s="29">
        <v>395000</v>
      </c>
      <c r="Q29" s="26" t="s">
        <v>10</v>
      </c>
      <c r="R29" s="29">
        <v>425000</v>
      </c>
      <c r="S29" s="30">
        <v>3060</v>
      </c>
      <c r="T29" s="19"/>
      <c r="U29" s="19"/>
      <c r="V29" s="19"/>
      <c r="W29" s="19"/>
    </row>
    <row r="30" spans="2:23" s="28" customFormat="1" ht="23.15" customHeight="1" x14ac:dyDescent="0.2">
      <c r="B30" s="353"/>
      <c r="C30" s="347" t="s">
        <v>106</v>
      </c>
      <c r="D30" s="347"/>
      <c r="E30" s="349" t="s">
        <v>107</v>
      </c>
      <c r="F30" s="352"/>
      <c r="G30" s="154" t="s">
        <v>108</v>
      </c>
      <c r="H30" s="155">
        <f>MIN($F$8:$F$31)</f>
        <v>0</v>
      </c>
      <c r="I30" s="166"/>
      <c r="J30" s="167"/>
      <c r="K30" s="168">
        <f>I30*J30</f>
        <v>0</v>
      </c>
      <c r="L30" s="169">
        <f>MIN(K30,F30)</f>
        <v>0</v>
      </c>
      <c r="M30" s="25"/>
      <c r="N30" s="25"/>
      <c r="O30" s="25"/>
      <c r="P30" s="29">
        <v>425000</v>
      </c>
      <c r="Q30" s="26" t="s">
        <v>10</v>
      </c>
      <c r="R30" s="29">
        <v>455000</v>
      </c>
      <c r="S30" s="30">
        <v>3330</v>
      </c>
      <c r="T30" s="25"/>
      <c r="U30" s="25"/>
      <c r="V30" s="25"/>
      <c r="W30" s="25"/>
    </row>
    <row r="31" spans="2:23" ht="23.15" customHeight="1" x14ac:dyDescent="0.2">
      <c r="B31" s="354"/>
      <c r="C31" s="348"/>
      <c r="D31" s="348"/>
      <c r="E31" s="350"/>
      <c r="F31" s="352"/>
      <c r="G31" s="160" t="s">
        <v>109</v>
      </c>
      <c r="H31" s="161"/>
      <c r="I31" s="162"/>
      <c r="J31" s="163"/>
      <c r="K31" s="164"/>
      <c r="L31" s="165"/>
      <c r="M31" s="19"/>
      <c r="N31" s="19"/>
      <c r="O31" s="19"/>
      <c r="P31" s="29">
        <v>455000</v>
      </c>
      <c r="Q31" s="26" t="s">
        <v>10</v>
      </c>
      <c r="R31" s="29">
        <v>485000</v>
      </c>
      <c r="S31" s="30">
        <v>3530</v>
      </c>
      <c r="T31" s="19"/>
      <c r="U31" s="19"/>
      <c r="V31" s="19"/>
      <c r="W31" s="19"/>
    </row>
    <row r="32" spans="2:23" ht="23.15" customHeight="1" thickBot="1" x14ac:dyDescent="0.25">
      <c r="B32" s="171"/>
      <c r="C32" s="171"/>
      <c r="D32" s="171"/>
      <c r="E32" s="171"/>
      <c r="F32" s="171"/>
      <c r="G32" s="172"/>
      <c r="H32" s="172"/>
      <c r="I32" s="171"/>
      <c r="J32" s="171"/>
      <c r="K32" s="173"/>
      <c r="L32" s="173"/>
      <c r="M32" s="19"/>
      <c r="N32" s="19"/>
      <c r="O32" s="19"/>
      <c r="P32" s="29">
        <v>485000</v>
      </c>
      <c r="Q32" s="26" t="s">
        <v>10</v>
      </c>
      <c r="R32" s="29">
        <v>515000</v>
      </c>
      <c r="S32" s="30">
        <v>3760</v>
      </c>
      <c r="T32" s="19"/>
      <c r="U32" s="19"/>
      <c r="V32" s="19"/>
      <c r="W32" s="19"/>
    </row>
    <row r="33" spans="2:23" ht="23.15" customHeight="1" x14ac:dyDescent="0.2">
      <c r="B33" s="355" t="s">
        <v>110</v>
      </c>
      <c r="C33" s="356"/>
      <c r="D33" s="356"/>
      <c r="E33" s="356"/>
      <c r="F33" s="356"/>
      <c r="G33" s="174" t="s">
        <v>108</v>
      </c>
      <c r="H33" s="174"/>
      <c r="I33" s="175"/>
      <c r="J33" s="176">
        <f ca="1">SUMIF(G8:J31,G33,J8:J31)</f>
        <v>0</v>
      </c>
      <c r="K33" s="177">
        <f ca="1">SUMIF(G8:K31,G33,K8:K31)</f>
        <v>0</v>
      </c>
      <c r="L33" s="178">
        <f ca="1">SUMIF(G8:L31,G33,L8:L31)</f>
        <v>0</v>
      </c>
      <c r="M33" s="19"/>
      <c r="N33" s="19"/>
      <c r="O33" s="19"/>
      <c r="P33" s="29">
        <v>515000</v>
      </c>
      <c r="Q33" s="26" t="s">
        <v>10</v>
      </c>
      <c r="R33" s="29">
        <v>545000</v>
      </c>
      <c r="S33" s="30">
        <v>3990</v>
      </c>
      <c r="T33" s="19"/>
      <c r="U33" s="19"/>
      <c r="V33" s="19"/>
      <c r="W33" s="19"/>
    </row>
    <row r="34" spans="2:23" ht="23.15" customHeight="1" thickBot="1" x14ac:dyDescent="0.25">
      <c r="B34" s="357"/>
      <c r="C34" s="358"/>
      <c r="D34" s="358"/>
      <c r="E34" s="358"/>
      <c r="F34" s="358"/>
      <c r="G34" s="179" t="s">
        <v>109</v>
      </c>
      <c r="H34" s="179"/>
      <c r="I34" s="180"/>
      <c r="J34" s="181"/>
      <c r="K34" s="182"/>
      <c r="L34" s="183"/>
      <c r="M34" s="19"/>
      <c r="N34" s="19"/>
      <c r="O34" s="19"/>
      <c r="P34" s="29">
        <v>545000</v>
      </c>
      <c r="Q34" s="26" t="s">
        <v>10</v>
      </c>
      <c r="R34" s="33">
        <v>575000</v>
      </c>
      <c r="S34" s="30">
        <v>4230</v>
      </c>
      <c r="T34" s="19"/>
      <c r="U34" s="19"/>
      <c r="V34" s="19"/>
      <c r="W34" s="19"/>
    </row>
    <row r="35" spans="2:23" ht="20.149999999999999" customHeight="1" x14ac:dyDescent="0.2">
      <c r="B35" s="171"/>
      <c r="C35" s="171"/>
      <c r="D35" s="171"/>
      <c r="E35" s="171"/>
      <c r="F35" s="171"/>
      <c r="G35" s="172"/>
      <c r="H35" s="172"/>
      <c r="I35" s="171"/>
      <c r="J35" s="171"/>
      <c r="K35" s="171"/>
      <c r="L35" s="171"/>
      <c r="M35" s="19"/>
      <c r="N35" s="19"/>
      <c r="O35" s="19"/>
      <c r="P35" s="33">
        <v>575000</v>
      </c>
      <c r="Q35" s="26" t="s">
        <v>10</v>
      </c>
      <c r="R35" s="33">
        <v>605000</v>
      </c>
      <c r="S35" s="34">
        <v>4460</v>
      </c>
    </row>
    <row r="36" spans="2:23" ht="20.149999999999999" customHeight="1" x14ac:dyDescent="0.2">
      <c r="B36" s="31"/>
      <c r="C36" s="31"/>
      <c r="D36" s="31"/>
      <c r="E36" s="31"/>
      <c r="F36" s="31"/>
      <c r="G36" s="32"/>
      <c r="H36" s="32"/>
      <c r="I36" s="31"/>
      <c r="J36" s="31"/>
      <c r="K36" s="31"/>
      <c r="L36" s="31"/>
      <c r="M36" s="19"/>
      <c r="N36" s="19"/>
      <c r="O36" s="19"/>
      <c r="P36" s="33">
        <v>605000</v>
      </c>
      <c r="Q36" s="26" t="s">
        <v>10</v>
      </c>
      <c r="R36" s="35"/>
      <c r="S36" s="34">
        <v>4690</v>
      </c>
    </row>
  </sheetData>
  <sheetProtection selectLockedCells="1"/>
  <mergeCells count="68">
    <mergeCell ref="B30:B31"/>
    <mergeCell ref="C30:C31"/>
    <mergeCell ref="D30:D31"/>
    <mergeCell ref="E30:E31"/>
    <mergeCell ref="B26:B27"/>
    <mergeCell ref="C26:C27"/>
    <mergeCell ref="D26:D27"/>
    <mergeCell ref="E26:E27"/>
    <mergeCell ref="B28:B29"/>
    <mergeCell ref="C28:C29"/>
    <mergeCell ref="E20:E21"/>
    <mergeCell ref="D28:D29"/>
    <mergeCell ref="E28:E29"/>
    <mergeCell ref="B24:B25"/>
    <mergeCell ref="C24:C25"/>
    <mergeCell ref="D24:D25"/>
    <mergeCell ref="E24:E25"/>
    <mergeCell ref="B22:B23"/>
    <mergeCell ref="C22:C23"/>
    <mergeCell ref="D22:D23"/>
    <mergeCell ref="E22:E23"/>
    <mergeCell ref="B33:F34"/>
    <mergeCell ref="B2:L2"/>
    <mergeCell ref="F26:F27"/>
    <mergeCell ref="F28:F29"/>
    <mergeCell ref="F30:F31"/>
    <mergeCell ref="F20:F21"/>
    <mergeCell ref="F24:F25"/>
    <mergeCell ref="F14:F15"/>
    <mergeCell ref="F16:F17"/>
    <mergeCell ref="F18:F19"/>
    <mergeCell ref="F5:G5"/>
    <mergeCell ref="B10:B11"/>
    <mergeCell ref="C10:C11"/>
    <mergeCell ref="D10:D11"/>
    <mergeCell ref="B20:B21"/>
    <mergeCell ref="C20:C21"/>
    <mergeCell ref="F22:F23"/>
    <mergeCell ref="B12:B13"/>
    <mergeCell ref="C12:C13"/>
    <mergeCell ref="D12:D13"/>
    <mergeCell ref="E12:E13"/>
    <mergeCell ref="D14:D15"/>
    <mergeCell ref="E14:E15"/>
    <mergeCell ref="B16:B17"/>
    <mergeCell ref="C16:C17"/>
    <mergeCell ref="B14:B15"/>
    <mergeCell ref="C14:C15"/>
    <mergeCell ref="B18:B19"/>
    <mergeCell ref="C18:C19"/>
    <mergeCell ref="D16:D17"/>
    <mergeCell ref="E16:E17"/>
    <mergeCell ref="D20:D21"/>
    <mergeCell ref="D18:D19"/>
    <mergeCell ref="E18:E19"/>
    <mergeCell ref="F8:F9"/>
    <mergeCell ref="C8:C9"/>
    <mergeCell ref="E8:E9"/>
    <mergeCell ref="E10:E11"/>
    <mergeCell ref="F10:F11"/>
    <mergeCell ref="F12:F13"/>
    <mergeCell ref="P7:R7"/>
    <mergeCell ref="B8:B9"/>
    <mergeCell ref="D8:D9"/>
    <mergeCell ref="B3:L3"/>
    <mergeCell ref="B4:L4"/>
    <mergeCell ref="B5:E5"/>
    <mergeCell ref="B7:E7"/>
  </mergeCells>
  <phoneticPr fontId="2"/>
  <printOptions horizontalCentered="1"/>
  <pageMargins left="0.59055118110236227" right="0.39370078740157483" top="0.59055118110236227" bottom="0.39370078740157483"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P40"/>
  <sheetViews>
    <sheetView zoomScale="90" zoomScaleNormal="90" zoomScaleSheetLayoutView="55" workbookViewId="0">
      <selection activeCell="P11" sqref="P11"/>
    </sheetView>
  </sheetViews>
  <sheetFormatPr defaultColWidth="11.36328125" defaultRowHeight="13" x14ac:dyDescent="0.2"/>
  <cols>
    <col min="1" max="1" width="2.08984375" style="7" customWidth="1"/>
    <col min="2" max="2" width="4.6328125" style="7" customWidth="1"/>
    <col min="3" max="3" width="3.6328125" style="7" customWidth="1"/>
    <col min="4" max="4" width="4.6328125" style="7" customWidth="1"/>
    <col min="5" max="7" width="8.6328125" style="7" customWidth="1"/>
    <col min="8" max="8" width="12.6328125" style="7" customWidth="1"/>
    <col min="9" max="9" width="8.6328125" style="7" customWidth="1"/>
    <col min="10" max="10" width="4.6328125" style="7" customWidth="1"/>
    <col min="11" max="11" width="11.6328125" style="7" customWidth="1"/>
    <col min="12" max="12" width="2.90625" style="7" customWidth="1"/>
    <col min="13" max="13" width="80.6328125" style="9" customWidth="1"/>
    <col min="14" max="14" width="10.6328125" style="7" customWidth="1"/>
    <col min="15" max="16384" width="11.36328125" style="7"/>
  </cols>
  <sheetData>
    <row r="1" spans="2:16" ht="20.149999999999999" customHeight="1" x14ac:dyDescent="0.2">
      <c r="B1" s="60" t="s">
        <v>126</v>
      </c>
      <c r="H1" s="17"/>
      <c r="I1" s="17"/>
      <c r="J1" s="17"/>
      <c r="K1" s="17"/>
      <c r="L1" s="17"/>
      <c r="M1" s="17"/>
    </row>
    <row r="2" spans="2:16" ht="30" customHeight="1" x14ac:dyDescent="0.2">
      <c r="B2" s="376" t="s">
        <v>19</v>
      </c>
      <c r="C2" s="376"/>
      <c r="D2" s="376"/>
      <c r="E2" s="376"/>
      <c r="F2" s="376"/>
      <c r="G2" s="376"/>
      <c r="H2" s="376"/>
      <c r="I2" s="376"/>
      <c r="J2" s="376"/>
      <c r="K2" s="376"/>
      <c r="L2" s="376"/>
      <c r="M2" s="376"/>
      <c r="N2" s="376"/>
    </row>
    <row r="3" spans="2:16" ht="20.149999999999999" customHeight="1" x14ac:dyDescent="0.2">
      <c r="B3" s="51"/>
      <c r="C3" s="51"/>
      <c r="D3" s="51"/>
      <c r="E3" s="51"/>
      <c r="F3" s="51"/>
      <c r="G3" s="51"/>
      <c r="H3" s="51"/>
      <c r="I3" s="51"/>
      <c r="J3" s="51"/>
      <c r="K3" s="51"/>
      <c r="L3" s="51"/>
      <c r="M3" s="51"/>
      <c r="N3" s="51"/>
    </row>
    <row r="4" spans="2:16" ht="30" customHeight="1" x14ac:dyDescent="0.2">
      <c r="B4" s="365" t="s">
        <v>15</v>
      </c>
      <c r="C4" s="365"/>
      <c r="D4" s="365"/>
      <c r="E4" s="367"/>
      <c r="F4" s="367"/>
      <c r="G4" s="367"/>
      <c r="H4" s="367"/>
      <c r="I4" s="17"/>
      <c r="J4" s="17"/>
      <c r="K4" s="17"/>
      <c r="L4" s="17"/>
      <c r="M4" s="17"/>
    </row>
    <row r="5" spans="2:16" ht="30" customHeight="1" x14ac:dyDescent="0.2">
      <c r="B5" s="366" t="s">
        <v>0</v>
      </c>
      <c r="C5" s="366"/>
      <c r="D5" s="366"/>
      <c r="E5" s="379"/>
      <c r="F5" s="379"/>
      <c r="G5" s="379"/>
      <c r="H5" s="13"/>
      <c r="I5" s="13"/>
    </row>
    <row r="6" spans="2:16" ht="30" customHeight="1" x14ac:dyDescent="0.2">
      <c r="B6" s="366" t="s">
        <v>3</v>
      </c>
      <c r="C6" s="366"/>
      <c r="D6" s="366"/>
      <c r="E6" s="384"/>
      <c r="F6" s="384"/>
      <c r="G6" s="56" t="s">
        <v>1</v>
      </c>
      <c r="H6" s="10"/>
      <c r="I6" s="10"/>
    </row>
    <row r="7" spans="2:16" ht="40" customHeight="1" x14ac:dyDescent="0.2">
      <c r="B7" s="15" t="s">
        <v>2</v>
      </c>
      <c r="C7" s="15"/>
      <c r="D7" s="15"/>
    </row>
    <row r="8" spans="2:16" ht="12" customHeight="1" thickBot="1" x14ac:dyDescent="0.25">
      <c r="C8" s="15"/>
      <c r="D8" s="15"/>
    </row>
    <row r="9" spans="2:16" s="8" customFormat="1" ht="24" customHeight="1" x14ac:dyDescent="0.2">
      <c r="B9" s="385" t="s">
        <v>112</v>
      </c>
      <c r="C9" s="386"/>
      <c r="D9" s="363" t="s">
        <v>113</v>
      </c>
      <c r="E9" s="380" t="s">
        <v>114</v>
      </c>
      <c r="F9" s="381"/>
      <c r="G9" s="381"/>
      <c r="H9" s="381"/>
      <c r="I9" s="381"/>
      <c r="J9" s="185"/>
      <c r="K9" s="377" t="s">
        <v>115</v>
      </c>
      <c r="L9" s="363"/>
      <c r="M9" s="389" t="s">
        <v>116</v>
      </c>
      <c r="N9" s="390"/>
      <c r="O9" s="57"/>
    </row>
    <row r="10" spans="2:16" s="8" customFormat="1" ht="24" customHeight="1" x14ac:dyDescent="0.2">
      <c r="B10" s="387"/>
      <c r="C10" s="388"/>
      <c r="D10" s="364"/>
      <c r="E10" s="186" t="s">
        <v>117</v>
      </c>
      <c r="F10" s="187" t="s">
        <v>118</v>
      </c>
      <c r="G10" s="187" t="s">
        <v>119</v>
      </c>
      <c r="H10" s="188" t="s">
        <v>120</v>
      </c>
      <c r="I10" s="382" t="s">
        <v>121</v>
      </c>
      <c r="J10" s="383"/>
      <c r="K10" s="378"/>
      <c r="L10" s="364"/>
      <c r="M10" s="391" t="s">
        <v>122</v>
      </c>
      <c r="N10" s="392"/>
      <c r="O10" s="57"/>
    </row>
    <row r="11" spans="2:16" ht="45" customHeight="1" x14ac:dyDescent="0.2">
      <c r="B11" s="189"/>
      <c r="C11" s="190" t="s">
        <v>94</v>
      </c>
      <c r="D11" s="191"/>
      <c r="E11" s="192"/>
      <c r="F11" s="193"/>
      <c r="G11" s="193"/>
      <c r="H11" s="194">
        <f t="shared" ref="H11:H15" si="0">F11-E11-G11</f>
        <v>0</v>
      </c>
      <c r="I11" s="195">
        <f t="shared" ref="I11:I15" si="1">MIN(FLOOR(H11,"0:30")*24,8)</f>
        <v>0</v>
      </c>
      <c r="J11" s="196" t="s">
        <v>90</v>
      </c>
      <c r="K11" s="197">
        <f t="shared" ref="K11:K33" si="2">$E$6*I11</f>
        <v>0</v>
      </c>
      <c r="L11" s="198" t="s">
        <v>91</v>
      </c>
      <c r="M11" s="374"/>
      <c r="N11" s="375"/>
      <c r="O11" s="58" t="str">
        <f>IF(H11*24&gt;8,"上限８時間"," ")</f>
        <v xml:space="preserve"> </v>
      </c>
      <c r="P11" s="50"/>
    </row>
    <row r="12" spans="2:16" ht="45" customHeight="1" x14ac:dyDescent="0.2">
      <c r="B12" s="189"/>
      <c r="C12" s="190" t="s">
        <v>94</v>
      </c>
      <c r="D12" s="191"/>
      <c r="E12" s="192"/>
      <c r="F12" s="193"/>
      <c r="G12" s="193"/>
      <c r="H12" s="194">
        <f t="shared" si="0"/>
        <v>0</v>
      </c>
      <c r="I12" s="195">
        <f t="shared" si="1"/>
        <v>0</v>
      </c>
      <c r="J12" s="196" t="s">
        <v>90</v>
      </c>
      <c r="K12" s="197">
        <f t="shared" si="2"/>
        <v>0</v>
      </c>
      <c r="L12" s="198" t="s">
        <v>91</v>
      </c>
      <c r="M12" s="374"/>
      <c r="N12" s="375"/>
      <c r="O12" s="58" t="str">
        <f t="shared" ref="O12:O33" si="3">IF(H12*24&gt;8,"上限８時間"," ")</f>
        <v xml:space="preserve"> </v>
      </c>
      <c r="P12" s="50"/>
    </row>
    <row r="13" spans="2:16" ht="45" customHeight="1" x14ac:dyDescent="0.2">
      <c r="B13" s="189"/>
      <c r="C13" s="190" t="s">
        <v>94</v>
      </c>
      <c r="D13" s="191"/>
      <c r="E13" s="192"/>
      <c r="F13" s="193"/>
      <c r="G13" s="193"/>
      <c r="H13" s="194">
        <f t="shared" si="0"/>
        <v>0</v>
      </c>
      <c r="I13" s="195">
        <f t="shared" si="1"/>
        <v>0</v>
      </c>
      <c r="J13" s="196" t="s">
        <v>90</v>
      </c>
      <c r="K13" s="197">
        <f t="shared" si="2"/>
        <v>0</v>
      </c>
      <c r="L13" s="198" t="s">
        <v>91</v>
      </c>
      <c r="M13" s="374"/>
      <c r="N13" s="375"/>
      <c r="O13" s="58" t="str">
        <f t="shared" si="3"/>
        <v xml:space="preserve"> </v>
      </c>
    </row>
    <row r="14" spans="2:16" ht="45" customHeight="1" x14ac:dyDescent="0.2">
      <c r="B14" s="189"/>
      <c r="C14" s="190" t="s">
        <v>94</v>
      </c>
      <c r="D14" s="191"/>
      <c r="E14" s="192"/>
      <c r="F14" s="193"/>
      <c r="G14" s="193"/>
      <c r="H14" s="194">
        <f t="shared" si="0"/>
        <v>0</v>
      </c>
      <c r="I14" s="195">
        <f t="shared" si="1"/>
        <v>0</v>
      </c>
      <c r="J14" s="196" t="s">
        <v>90</v>
      </c>
      <c r="K14" s="197">
        <f t="shared" si="2"/>
        <v>0</v>
      </c>
      <c r="L14" s="198" t="s">
        <v>91</v>
      </c>
      <c r="M14" s="374"/>
      <c r="N14" s="375"/>
      <c r="O14" s="58" t="str">
        <f t="shared" si="3"/>
        <v xml:space="preserve"> </v>
      </c>
    </row>
    <row r="15" spans="2:16" ht="45" customHeight="1" x14ac:dyDescent="0.2">
      <c r="B15" s="189"/>
      <c r="C15" s="190" t="s">
        <v>94</v>
      </c>
      <c r="D15" s="191"/>
      <c r="E15" s="192"/>
      <c r="F15" s="193"/>
      <c r="G15" s="193"/>
      <c r="H15" s="194">
        <f t="shared" si="0"/>
        <v>0</v>
      </c>
      <c r="I15" s="195">
        <f t="shared" si="1"/>
        <v>0</v>
      </c>
      <c r="J15" s="196" t="s">
        <v>90</v>
      </c>
      <c r="K15" s="197">
        <f t="shared" si="2"/>
        <v>0</v>
      </c>
      <c r="L15" s="198" t="s">
        <v>91</v>
      </c>
      <c r="M15" s="374"/>
      <c r="N15" s="375"/>
      <c r="O15" s="58" t="str">
        <f t="shared" si="3"/>
        <v xml:space="preserve"> </v>
      </c>
    </row>
    <row r="16" spans="2:16" ht="45" customHeight="1" x14ac:dyDescent="0.2">
      <c r="B16" s="189"/>
      <c r="C16" s="190" t="s">
        <v>94</v>
      </c>
      <c r="D16" s="191"/>
      <c r="E16" s="192"/>
      <c r="F16" s="193"/>
      <c r="G16" s="193"/>
      <c r="H16" s="194">
        <f t="shared" ref="H16:H33" si="4">F16-E16-G16</f>
        <v>0</v>
      </c>
      <c r="I16" s="195">
        <f t="shared" ref="I16:I33" si="5">MIN(FLOOR(H16,"0:30")*24,8)</f>
        <v>0</v>
      </c>
      <c r="J16" s="196" t="s">
        <v>90</v>
      </c>
      <c r="K16" s="197">
        <f t="shared" si="2"/>
        <v>0</v>
      </c>
      <c r="L16" s="198" t="s">
        <v>91</v>
      </c>
      <c r="M16" s="374"/>
      <c r="N16" s="375"/>
      <c r="O16" s="58" t="str">
        <f t="shared" si="3"/>
        <v xml:space="preserve"> </v>
      </c>
    </row>
    <row r="17" spans="2:15" ht="45" customHeight="1" x14ac:dyDescent="0.2">
      <c r="B17" s="189"/>
      <c r="C17" s="190" t="s">
        <v>94</v>
      </c>
      <c r="D17" s="191"/>
      <c r="E17" s="192"/>
      <c r="F17" s="193"/>
      <c r="G17" s="193"/>
      <c r="H17" s="194">
        <f t="shared" si="4"/>
        <v>0</v>
      </c>
      <c r="I17" s="195">
        <f t="shared" si="5"/>
        <v>0</v>
      </c>
      <c r="J17" s="196" t="s">
        <v>90</v>
      </c>
      <c r="K17" s="197">
        <f t="shared" si="2"/>
        <v>0</v>
      </c>
      <c r="L17" s="198" t="s">
        <v>91</v>
      </c>
      <c r="M17" s="374"/>
      <c r="N17" s="375"/>
      <c r="O17" s="58" t="str">
        <f t="shared" si="3"/>
        <v xml:space="preserve"> </v>
      </c>
    </row>
    <row r="18" spans="2:15" ht="45" customHeight="1" x14ac:dyDescent="0.2">
      <c r="B18" s="189"/>
      <c r="C18" s="190" t="s">
        <v>94</v>
      </c>
      <c r="D18" s="191"/>
      <c r="E18" s="192"/>
      <c r="F18" s="193"/>
      <c r="G18" s="193"/>
      <c r="H18" s="194">
        <f t="shared" si="4"/>
        <v>0</v>
      </c>
      <c r="I18" s="195">
        <f t="shared" si="5"/>
        <v>0</v>
      </c>
      <c r="J18" s="196" t="s">
        <v>90</v>
      </c>
      <c r="K18" s="197">
        <f t="shared" si="2"/>
        <v>0</v>
      </c>
      <c r="L18" s="198" t="s">
        <v>91</v>
      </c>
      <c r="M18" s="374"/>
      <c r="N18" s="375"/>
      <c r="O18" s="58" t="str">
        <f t="shared" si="3"/>
        <v xml:space="preserve"> </v>
      </c>
    </row>
    <row r="19" spans="2:15" ht="45" customHeight="1" x14ac:dyDescent="0.2">
      <c r="B19" s="189"/>
      <c r="C19" s="190" t="s">
        <v>94</v>
      </c>
      <c r="D19" s="191"/>
      <c r="E19" s="192"/>
      <c r="F19" s="193"/>
      <c r="G19" s="193"/>
      <c r="H19" s="194">
        <f t="shared" si="4"/>
        <v>0</v>
      </c>
      <c r="I19" s="195">
        <f t="shared" si="5"/>
        <v>0</v>
      </c>
      <c r="J19" s="196" t="s">
        <v>90</v>
      </c>
      <c r="K19" s="197">
        <f t="shared" si="2"/>
        <v>0</v>
      </c>
      <c r="L19" s="198" t="s">
        <v>91</v>
      </c>
      <c r="M19" s="374"/>
      <c r="N19" s="375"/>
      <c r="O19" s="58" t="str">
        <f t="shared" si="3"/>
        <v xml:space="preserve"> </v>
      </c>
    </row>
    <row r="20" spans="2:15" ht="45" customHeight="1" x14ac:dyDescent="0.2">
      <c r="B20" s="189"/>
      <c r="C20" s="190" t="s">
        <v>94</v>
      </c>
      <c r="D20" s="191"/>
      <c r="E20" s="192"/>
      <c r="F20" s="193"/>
      <c r="G20" s="193"/>
      <c r="H20" s="194">
        <f t="shared" si="4"/>
        <v>0</v>
      </c>
      <c r="I20" s="195">
        <f t="shared" si="5"/>
        <v>0</v>
      </c>
      <c r="J20" s="196" t="s">
        <v>90</v>
      </c>
      <c r="K20" s="197">
        <f t="shared" si="2"/>
        <v>0</v>
      </c>
      <c r="L20" s="198" t="s">
        <v>91</v>
      </c>
      <c r="M20" s="374"/>
      <c r="N20" s="375"/>
      <c r="O20" s="58" t="str">
        <f t="shared" si="3"/>
        <v xml:space="preserve"> </v>
      </c>
    </row>
    <row r="21" spans="2:15" ht="45" customHeight="1" x14ac:dyDescent="0.2">
      <c r="B21" s="189"/>
      <c r="C21" s="190" t="s">
        <v>94</v>
      </c>
      <c r="D21" s="191"/>
      <c r="E21" s="192"/>
      <c r="F21" s="193"/>
      <c r="G21" s="193"/>
      <c r="H21" s="194">
        <f t="shared" si="4"/>
        <v>0</v>
      </c>
      <c r="I21" s="195">
        <f t="shared" si="5"/>
        <v>0</v>
      </c>
      <c r="J21" s="196" t="s">
        <v>90</v>
      </c>
      <c r="K21" s="197">
        <f t="shared" si="2"/>
        <v>0</v>
      </c>
      <c r="L21" s="198" t="s">
        <v>91</v>
      </c>
      <c r="M21" s="374"/>
      <c r="N21" s="375"/>
      <c r="O21" s="58" t="str">
        <f t="shared" si="3"/>
        <v xml:space="preserve"> </v>
      </c>
    </row>
    <row r="22" spans="2:15" ht="45" customHeight="1" x14ac:dyDescent="0.2">
      <c r="B22" s="189"/>
      <c r="C22" s="190" t="s">
        <v>94</v>
      </c>
      <c r="D22" s="191"/>
      <c r="E22" s="192"/>
      <c r="F22" s="193"/>
      <c r="G22" s="193"/>
      <c r="H22" s="194">
        <f t="shared" si="4"/>
        <v>0</v>
      </c>
      <c r="I22" s="195">
        <f t="shared" si="5"/>
        <v>0</v>
      </c>
      <c r="J22" s="196" t="s">
        <v>90</v>
      </c>
      <c r="K22" s="197">
        <f t="shared" si="2"/>
        <v>0</v>
      </c>
      <c r="L22" s="198" t="s">
        <v>91</v>
      </c>
      <c r="M22" s="374"/>
      <c r="N22" s="375"/>
      <c r="O22" s="58" t="str">
        <f t="shared" si="3"/>
        <v xml:space="preserve"> </v>
      </c>
    </row>
    <row r="23" spans="2:15" ht="45" customHeight="1" x14ac:dyDescent="0.2">
      <c r="B23" s="189"/>
      <c r="C23" s="190" t="s">
        <v>94</v>
      </c>
      <c r="D23" s="191"/>
      <c r="E23" s="192"/>
      <c r="F23" s="193"/>
      <c r="G23" s="193"/>
      <c r="H23" s="194">
        <f t="shared" si="4"/>
        <v>0</v>
      </c>
      <c r="I23" s="195">
        <f t="shared" si="5"/>
        <v>0</v>
      </c>
      <c r="J23" s="196" t="s">
        <v>90</v>
      </c>
      <c r="K23" s="197">
        <f t="shared" si="2"/>
        <v>0</v>
      </c>
      <c r="L23" s="198" t="s">
        <v>91</v>
      </c>
      <c r="M23" s="374"/>
      <c r="N23" s="375"/>
      <c r="O23" s="58" t="str">
        <f t="shared" si="3"/>
        <v xml:space="preserve"> </v>
      </c>
    </row>
    <row r="24" spans="2:15" ht="45" customHeight="1" x14ac:dyDescent="0.2">
      <c r="B24" s="189"/>
      <c r="C24" s="190" t="s">
        <v>94</v>
      </c>
      <c r="D24" s="191"/>
      <c r="E24" s="192"/>
      <c r="F24" s="193"/>
      <c r="G24" s="193"/>
      <c r="H24" s="194">
        <f t="shared" si="4"/>
        <v>0</v>
      </c>
      <c r="I24" s="195">
        <f t="shared" si="5"/>
        <v>0</v>
      </c>
      <c r="J24" s="196" t="s">
        <v>90</v>
      </c>
      <c r="K24" s="197">
        <f t="shared" si="2"/>
        <v>0</v>
      </c>
      <c r="L24" s="198" t="s">
        <v>91</v>
      </c>
      <c r="M24" s="374"/>
      <c r="N24" s="375"/>
      <c r="O24" s="58" t="str">
        <f t="shared" si="3"/>
        <v xml:space="preserve"> </v>
      </c>
    </row>
    <row r="25" spans="2:15" ht="45" customHeight="1" x14ac:dyDescent="0.2">
      <c r="B25" s="189"/>
      <c r="C25" s="190" t="s">
        <v>94</v>
      </c>
      <c r="D25" s="191"/>
      <c r="E25" s="192"/>
      <c r="F25" s="193"/>
      <c r="G25" s="193"/>
      <c r="H25" s="194">
        <f t="shared" si="4"/>
        <v>0</v>
      </c>
      <c r="I25" s="195">
        <f t="shared" si="5"/>
        <v>0</v>
      </c>
      <c r="J25" s="196" t="s">
        <v>90</v>
      </c>
      <c r="K25" s="197">
        <f t="shared" si="2"/>
        <v>0</v>
      </c>
      <c r="L25" s="198" t="s">
        <v>91</v>
      </c>
      <c r="M25" s="374"/>
      <c r="N25" s="375"/>
      <c r="O25" s="58" t="str">
        <f t="shared" si="3"/>
        <v xml:space="preserve"> </v>
      </c>
    </row>
    <row r="26" spans="2:15" ht="45" customHeight="1" x14ac:dyDescent="0.2">
      <c r="B26" s="189"/>
      <c r="C26" s="190" t="s">
        <v>94</v>
      </c>
      <c r="D26" s="191"/>
      <c r="E26" s="192"/>
      <c r="F26" s="193"/>
      <c r="G26" s="193"/>
      <c r="H26" s="194">
        <f t="shared" si="4"/>
        <v>0</v>
      </c>
      <c r="I26" s="195">
        <f t="shared" si="5"/>
        <v>0</v>
      </c>
      <c r="J26" s="196" t="s">
        <v>90</v>
      </c>
      <c r="K26" s="197">
        <f t="shared" si="2"/>
        <v>0</v>
      </c>
      <c r="L26" s="198" t="s">
        <v>91</v>
      </c>
      <c r="M26" s="374"/>
      <c r="N26" s="375"/>
      <c r="O26" s="58" t="str">
        <f t="shared" si="3"/>
        <v xml:space="preserve"> </v>
      </c>
    </row>
    <row r="27" spans="2:15" ht="45" customHeight="1" x14ac:dyDescent="0.2">
      <c r="B27" s="189"/>
      <c r="C27" s="190" t="s">
        <v>94</v>
      </c>
      <c r="D27" s="191"/>
      <c r="E27" s="192"/>
      <c r="F27" s="193"/>
      <c r="G27" s="193"/>
      <c r="H27" s="194">
        <f t="shared" si="4"/>
        <v>0</v>
      </c>
      <c r="I27" s="195">
        <f t="shared" si="5"/>
        <v>0</v>
      </c>
      <c r="J27" s="196" t="s">
        <v>90</v>
      </c>
      <c r="K27" s="197">
        <f t="shared" si="2"/>
        <v>0</v>
      </c>
      <c r="L27" s="198" t="s">
        <v>91</v>
      </c>
      <c r="M27" s="374"/>
      <c r="N27" s="375"/>
      <c r="O27" s="58" t="str">
        <f t="shared" si="3"/>
        <v xml:space="preserve"> </v>
      </c>
    </row>
    <row r="28" spans="2:15" ht="45" customHeight="1" x14ac:dyDescent="0.2">
      <c r="B28" s="189"/>
      <c r="C28" s="190" t="s">
        <v>94</v>
      </c>
      <c r="D28" s="191"/>
      <c r="E28" s="192"/>
      <c r="F28" s="193"/>
      <c r="G28" s="193"/>
      <c r="H28" s="194">
        <f t="shared" si="4"/>
        <v>0</v>
      </c>
      <c r="I28" s="195">
        <f t="shared" si="5"/>
        <v>0</v>
      </c>
      <c r="J28" s="196" t="s">
        <v>90</v>
      </c>
      <c r="K28" s="197">
        <f t="shared" si="2"/>
        <v>0</v>
      </c>
      <c r="L28" s="198" t="s">
        <v>91</v>
      </c>
      <c r="M28" s="374"/>
      <c r="N28" s="375"/>
      <c r="O28" s="58" t="str">
        <f t="shared" si="3"/>
        <v xml:space="preserve"> </v>
      </c>
    </row>
    <row r="29" spans="2:15" ht="45" customHeight="1" x14ac:dyDescent="0.2">
      <c r="B29" s="189"/>
      <c r="C29" s="190" t="s">
        <v>94</v>
      </c>
      <c r="D29" s="191"/>
      <c r="E29" s="192"/>
      <c r="F29" s="193"/>
      <c r="G29" s="193"/>
      <c r="H29" s="194">
        <f t="shared" si="4"/>
        <v>0</v>
      </c>
      <c r="I29" s="195">
        <f t="shared" si="5"/>
        <v>0</v>
      </c>
      <c r="J29" s="196" t="s">
        <v>90</v>
      </c>
      <c r="K29" s="197">
        <f t="shared" si="2"/>
        <v>0</v>
      </c>
      <c r="L29" s="198" t="s">
        <v>91</v>
      </c>
      <c r="M29" s="374"/>
      <c r="N29" s="375"/>
      <c r="O29" s="58" t="str">
        <f t="shared" si="3"/>
        <v xml:space="preserve"> </v>
      </c>
    </row>
    <row r="30" spans="2:15" ht="45" customHeight="1" x14ac:dyDescent="0.2">
      <c r="B30" s="189"/>
      <c r="C30" s="190" t="s">
        <v>94</v>
      </c>
      <c r="D30" s="191"/>
      <c r="E30" s="192"/>
      <c r="F30" s="193"/>
      <c r="G30" s="193"/>
      <c r="H30" s="194">
        <f t="shared" si="4"/>
        <v>0</v>
      </c>
      <c r="I30" s="195">
        <f t="shared" si="5"/>
        <v>0</v>
      </c>
      <c r="J30" s="196" t="s">
        <v>90</v>
      </c>
      <c r="K30" s="197">
        <f t="shared" si="2"/>
        <v>0</v>
      </c>
      <c r="L30" s="198" t="s">
        <v>91</v>
      </c>
      <c r="M30" s="374"/>
      <c r="N30" s="375"/>
      <c r="O30" s="58" t="str">
        <f t="shared" si="3"/>
        <v xml:space="preserve"> </v>
      </c>
    </row>
    <row r="31" spans="2:15" ht="45" customHeight="1" x14ac:dyDescent="0.2">
      <c r="B31" s="189"/>
      <c r="C31" s="190" t="s">
        <v>94</v>
      </c>
      <c r="D31" s="191"/>
      <c r="E31" s="192"/>
      <c r="F31" s="193"/>
      <c r="G31" s="193"/>
      <c r="H31" s="194">
        <f>F31-E31-G31</f>
        <v>0</v>
      </c>
      <c r="I31" s="195">
        <f t="shared" si="5"/>
        <v>0</v>
      </c>
      <c r="J31" s="196" t="s">
        <v>90</v>
      </c>
      <c r="K31" s="197">
        <f t="shared" si="2"/>
        <v>0</v>
      </c>
      <c r="L31" s="198" t="s">
        <v>91</v>
      </c>
      <c r="M31" s="374"/>
      <c r="N31" s="375"/>
      <c r="O31" s="58" t="str">
        <f t="shared" si="3"/>
        <v xml:space="preserve"> </v>
      </c>
    </row>
    <row r="32" spans="2:15" ht="45" customHeight="1" x14ac:dyDescent="0.2">
      <c r="B32" s="189"/>
      <c r="C32" s="190" t="s">
        <v>94</v>
      </c>
      <c r="D32" s="191"/>
      <c r="E32" s="192"/>
      <c r="F32" s="193"/>
      <c r="G32" s="193"/>
      <c r="H32" s="194">
        <f t="shared" si="4"/>
        <v>0</v>
      </c>
      <c r="I32" s="195">
        <f t="shared" si="5"/>
        <v>0</v>
      </c>
      <c r="J32" s="196" t="s">
        <v>90</v>
      </c>
      <c r="K32" s="197">
        <f t="shared" si="2"/>
        <v>0</v>
      </c>
      <c r="L32" s="198" t="s">
        <v>91</v>
      </c>
      <c r="M32" s="374"/>
      <c r="N32" s="375"/>
      <c r="O32" s="58" t="str">
        <f t="shared" si="3"/>
        <v xml:space="preserve"> </v>
      </c>
    </row>
    <row r="33" spans="2:15" ht="45" customHeight="1" thickBot="1" x14ac:dyDescent="0.25">
      <c r="B33" s="189"/>
      <c r="C33" s="190" t="s">
        <v>94</v>
      </c>
      <c r="D33" s="191"/>
      <c r="E33" s="192"/>
      <c r="F33" s="193"/>
      <c r="G33" s="193"/>
      <c r="H33" s="194">
        <f t="shared" si="4"/>
        <v>0</v>
      </c>
      <c r="I33" s="195">
        <f t="shared" si="5"/>
        <v>0</v>
      </c>
      <c r="J33" s="199" t="s">
        <v>90</v>
      </c>
      <c r="K33" s="197">
        <f t="shared" si="2"/>
        <v>0</v>
      </c>
      <c r="L33" s="198" t="s">
        <v>91</v>
      </c>
      <c r="M33" s="393"/>
      <c r="N33" s="394"/>
      <c r="O33" s="58" t="str">
        <f t="shared" si="3"/>
        <v xml:space="preserve"> </v>
      </c>
    </row>
    <row r="34" spans="2:15" ht="45" customHeight="1" thickBot="1" x14ac:dyDescent="0.25">
      <c r="B34" s="368" t="s">
        <v>123</v>
      </c>
      <c r="C34" s="369"/>
      <c r="D34" s="370"/>
      <c r="E34" s="371"/>
      <c r="F34" s="372"/>
      <c r="G34" s="373"/>
      <c r="H34" s="200">
        <f>SUM(H11:H33)</f>
        <v>0</v>
      </c>
      <c r="I34" s="201">
        <f>SUM(I11:I33)</f>
        <v>0</v>
      </c>
      <c r="J34" s="202" t="s">
        <v>90</v>
      </c>
      <c r="K34" s="203">
        <f>SUM(K11:K33)</f>
        <v>0</v>
      </c>
      <c r="L34" s="204" t="s">
        <v>91</v>
      </c>
      <c r="M34" s="361"/>
      <c r="N34" s="362"/>
      <c r="O34" s="58"/>
    </row>
    <row r="35" spans="2:15" ht="27.75" customHeight="1" x14ac:dyDescent="0.2">
      <c r="B35" s="205"/>
      <c r="C35" s="205"/>
      <c r="D35" s="205"/>
      <c r="E35" s="206"/>
      <c r="F35" s="206"/>
      <c r="G35" s="206"/>
      <c r="H35" s="207"/>
      <c r="I35" s="206"/>
      <c r="J35" s="206"/>
      <c r="K35" s="208"/>
      <c r="L35" s="209"/>
      <c r="M35" s="210"/>
      <c r="N35" s="146"/>
    </row>
    <row r="36" spans="2:15" ht="20.149999999999999" customHeight="1" x14ac:dyDescent="0.2">
      <c r="B36" s="146"/>
      <c r="C36" s="146"/>
      <c r="D36" s="146"/>
      <c r="E36" s="146"/>
      <c r="F36" s="146"/>
      <c r="G36" s="146"/>
      <c r="H36" s="146"/>
      <c r="I36" s="146"/>
      <c r="J36" s="211" t="s">
        <v>124</v>
      </c>
      <c r="K36" s="212">
        <f>E6*I34</f>
        <v>0</v>
      </c>
      <c r="L36" s="146"/>
      <c r="M36" s="213"/>
      <c r="N36" s="146"/>
    </row>
    <row r="37" spans="2:15" ht="20.149999999999999" customHeight="1" x14ac:dyDescent="0.2">
      <c r="B37" s="146"/>
      <c r="C37" s="146"/>
      <c r="D37" s="146"/>
      <c r="E37" s="146"/>
      <c r="F37" s="146"/>
      <c r="G37" s="146"/>
      <c r="H37" s="146"/>
      <c r="I37" s="146"/>
      <c r="J37" s="146" t="s">
        <v>125</v>
      </c>
      <c r="K37" s="147">
        <f>K34-K36</f>
        <v>0</v>
      </c>
      <c r="L37" s="146"/>
      <c r="M37" s="213"/>
      <c r="N37" s="146"/>
    </row>
    <row r="38" spans="2:15" ht="14" x14ac:dyDescent="0.2">
      <c r="B38" s="146"/>
      <c r="C38" s="146"/>
      <c r="D38" s="146"/>
      <c r="E38" s="146"/>
      <c r="F38" s="146"/>
      <c r="G38" s="146"/>
      <c r="H38" s="146"/>
      <c r="I38" s="146"/>
      <c r="J38" s="146"/>
      <c r="K38" s="146"/>
      <c r="L38" s="146"/>
      <c r="M38" s="213"/>
      <c r="N38" s="146"/>
    </row>
    <row r="39" spans="2:15" ht="14" x14ac:dyDescent="0.2">
      <c r="B39" s="146"/>
      <c r="C39" s="146"/>
      <c r="D39" s="146"/>
      <c r="E39" s="146"/>
      <c r="F39" s="146"/>
      <c r="G39" s="146"/>
      <c r="H39" s="146"/>
      <c r="I39" s="146"/>
      <c r="J39" s="146"/>
      <c r="K39" s="146"/>
      <c r="L39" s="146"/>
      <c r="M39" s="213"/>
      <c r="N39" s="146"/>
    </row>
    <row r="40" spans="2:15" ht="14" x14ac:dyDescent="0.2">
      <c r="B40" s="146"/>
      <c r="C40" s="146"/>
      <c r="D40" s="146"/>
      <c r="E40" s="146"/>
      <c r="F40" s="146"/>
      <c r="G40" s="146"/>
      <c r="H40" s="146"/>
      <c r="I40" s="146"/>
      <c r="J40" s="146"/>
      <c r="K40" s="146"/>
      <c r="L40" s="146"/>
      <c r="M40" s="213"/>
      <c r="N40" s="146"/>
    </row>
  </sheetData>
  <mergeCells count="40">
    <mergeCell ref="M29:N29"/>
    <mergeCell ref="M30:N30"/>
    <mergeCell ref="M31:N31"/>
    <mergeCell ref="M32:N32"/>
    <mergeCell ref="M33:N33"/>
    <mergeCell ref="M24:N24"/>
    <mergeCell ref="M25:N25"/>
    <mergeCell ref="M26:N26"/>
    <mergeCell ref="M27:N27"/>
    <mergeCell ref="M28:N28"/>
    <mergeCell ref="M19:N19"/>
    <mergeCell ref="M20:N20"/>
    <mergeCell ref="M21:N21"/>
    <mergeCell ref="M22:N22"/>
    <mergeCell ref="M23:N23"/>
    <mergeCell ref="B2:N2"/>
    <mergeCell ref="K9:L10"/>
    <mergeCell ref="E5:G5"/>
    <mergeCell ref="E9:I9"/>
    <mergeCell ref="I10:J10"/>
    <mergeCell ref="E6:F6"/>
    <mergeCell ref="B9:C10"/>
    <mergeCell ref="M9:N9"/>
    <mergeCell ref="M10:N10"/>
    <mergeCell ref="M34:N34"/>
    <mergeCell ref="D9:D10"/>
    <mergeCell ref="B4:D4"/>
    <mergeCell ref="B5:D5"/>
    <mergeCell ref="B6:D6"/>
    <mergeCell ref="E4:H4"/>
    <mergeCell ref="B34:D34"/>
    <mergeCell ref="E34:G34"/>
    <mergeCell ref="M11:N11"/>
    <mergeCell ref="M12:N12"/>
    <mergeCell ref="M13:N13"/>
    <mergeCell ref="M14:N14"/>
    <mergeCell ref="M15:N15"/>
    <mergeCell ref="M16:N16"/>
    <mergeCell ref="M17:N17"/>
    <mergeCell ref="M18:N18"/>
  </mergeCells>
  <phoneticPr fontId="2"/>
  <printOptions horizontalCentered="1"/>
  <pageMargins left="0.59055118110236227" right="0.27559055118110237" top="0.78740157480314965" bottom="0.78740157480314965" header="0.23622047244094491" footer="0.31496062992125984"/>
  <pageSetup paperSize="9" scale="5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支払総括表・遂行状況（様式6号別紙1-1）</vt:lpstr>
      <vt:lpstr>経費別明細表（様式6号別紙2-1</vt:lpstr>
      <vt:lpstr>人件費総括表・遂行状況（様式6号別紙3）</vt:lpstr>
      <vt:lpstr>従業員別人件費総括表（様式6号別紙4）</vt:lpstr>
      <vt:lpstr>人件費個別明細表（様式6号別紙5）</vt:lpstr>
      <vt:lpstr>'経費別明細表（様式6号別紙2-1'!Print_Area</vt:lpstr>
      <vt:lpstr>'支払総括表・遂行状況（様式6号別紙1-1）'!Print_Area</vt:lpstr>
      <vt:lpstr>'従業員別人件費総括表（様式6号別紙4）'!Print_Area</vt:lpstr>
      <vt:lpstr>'人件費個別明細表（様式6号別紙5）'!Print_Area</vt:lpstr>
      <vt:lpstr>'人件費総括表・遂行状況（様式6号別紙3）'!Print_Area</vt:lpstr>
      <vt:lpstr>'経費別明細表（様式6号別紙2-1'!Print_Titles</vt:lpstr>
      <vt:lpstr>'従業員別人件費総括表（様式6号別紙4）'!Print_Titles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2024-08-14T00:04:12Z</cp:lastPrinted>
  <dcterms:created xsi:type="dcterms:W3CDTF">1997-01-08T22:48:59Z</dcterms:created>
  <dcterms:modified xsi:type="dcterms:W3CDTF">2025-02-20T07:10:48Z</dcterms:modified>
</cp:coreProperties>
</file>